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 Sheet1" sheetId="1" r:id="rId1"/>
  </sheets>
  <externalReferences>
    <externalReference r:id="rId2"/>
  </externalReferences>
  <definedNames>
    <definedName name="_xlnm._FilterDatabase" localSheetId="0" hidden="1">'[1]#REF'!$A$2:$T$165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2" i="1" l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1" i="1"/>
</calcChain>
</file>

<file path=xl/sharedStrings.xml><?xml version="1.0" encoding="utf-8"?>
<sst xmlns="http://schemas.openxmlformats.org/spreadsheetml/2006/main" count="366" uniqueCount="314">
  <si>
    <t>sku</t>
  </si>
  <si>
    <t>Product Name</t>
  </si>
  <si>
    <t>Stock quantity</t>
  </si>
  <si>
    <t>Weight KG</t>
  </si>
  <si>
    <t>Length CM</t>
  </si>
  <si>
    <t>Width CM</t>
  </si>
  <si>
    <t>High CM</t>
  </si>
  <si>
    <t>Cube(sum)</t>
  </si>
  <si>
    <t>GY197000</t>
  </si>
  <si>
    <t>Solid cosmetic storage box * 4 pieces (silicone pad 16 pieces)</t>
  </si>
  <si>
    <t>AMSG24101</t>
  </si>
  <si>
    <t>S9C Indigo Dry Wet Separation 32cm Mop + Bucket + 6 Cloths</t>
  </si>
  <si>
    <t>AMJT15800</t>
  </si>
  <si>
    <t>AP-05 aluminum alloy air pump</t>
  </si>
  <si>
    <t>JD3860402</t>
  </si>
  <si>
    <t>Fully automatic magnetic suspension intelligent hot and cold double milk frother with handle AQ-03A (all-in-one) white UK standard</t>
  </si>
  <si>
    <t>AMJD28401</t>
  </si>
  <si>
    <t>CLE-02 Cleaning Brush-Black</t>
  </si>
  <si>
    <t>AMJD29200</t>
  </si>
  <si>
    <t>Flat mop accessories - mop two pack</t>
  </si>
  <si>
    <t>AMSG16500</t>
  </si>
  <si>
    <t>Computer desk with pull-out storage</t>
  </si>
  <si>
    <t>AMJK41600</t>
  </si>
  <si>
    <t>8211 Black - Fascia Gun 6-speed adjustment 4 massage heads 1500mAh</t>
  </si>
  <si>
    <t>AMXJ11400</t>
  </si>
  <si>
    <t>10 inch Bluetooth bracket foldable overhead shooting light</t>
  </si>
  <si>
    <t>JK2014101</t>
  </si>
  <si>
    <t>Blood pressure monitor household arm blood pressure monitor with voice without backlight without USB cable</t>
  </si>
  <si>
    <t>GW130101</t>
  </si>
  <si>
    <t>3D printed dragon egg bubble dragon egg + small dinosaur (laser gold)</t>
  </si>
  <si>
    <t>JT1631800</t>
  </si>
  <si>
    <t>CZK-5628 round button car air pump (2000 mAh) + mobile power (2000 mAh) + flashlight (three lighting effects) [two batteries work independently] [only available on Amazon European site, the US site has been underwritten]</t>
  </si>
  <si>
    <t>SG1462601</t>
  </si>
  <si>
    <t>Hydrogen-rich water cup space silver</t>
  </si>
  <si>
    <t>JD3860302</t>
  </si>
  <si>
    <t xml:space="preserve"> Fully automatic magnetic suspension intelligent hot and cold double milk frother AQ-04A (all-in-one) white British standard</t>
  </si>
  <si>
    <t>AMJK42300</t>
  </si>
  <si>
    <t>Rechargeable digital display light microdermabrasion machine black standard + 10-piece accessories</t>
  </si>
  <si>
    <t>GW130104</t>
  </si>
  <si>
    <t>3D printed dragon egg bubble dragon egg + small dinosaur (laser rainbow)</t>
  </si>
  <si>
    <t>AMJT14909</t>
  </si>
  <si>
    <t>12v8A24v4A battery charger--UK standard</t>
  </si>
  <si>
    <t>AMXF37105</t>
  </si>
  <si>
    <t>Wireless Office Mouse Purple</t>
  </si>
  <si>
    <t>AMXF37106</t>
  </si>
  <si>
    <t>Wireless Office Mouse Avocado Green</t>
  </si>
  <si>
    <t>GW130102</t>
  </si>
  <si>
    <t>3D printed dragon egg bubble dragon egg + small dinosaur (laser red)</t>
  </si>
  <si>
    <t>AMJD26602</t>
  </si>
  <si>
    <t>Black Rotatable Double Head LED Smart Clamp Light-065 UK Regulations</t>
  </si>
  <si>
    <t>JD3869600</t>
  </si>
  <si>
    <t>White A9 Juicer Cup - Transparent Body (with five-country instruction manual, ice tray, cup brush)</t>
  </si>
  <si>
    <t>AMJK42200</t>
  </si>
  <si>
    <t>Seven color light neck beauty instrument with base KKS-252</t>
  </si>
  <si>
    <t>GW130106</t>
  </si>
  <si>
    <t>3D printed dragon egg bubble dragon egg + small dinosaur (laser yellow-green)</t>
  </si>
  <si>
    <t>JD3861705</t>
  </si>
  <si>
    <t>Reading Neck Lamp-ST-8038</t>
  </si>
  <si>
    <t>AMHY11602</t>
  </si>
  <si>
    <t>9996 Black UK Standard - 6-inch Lithium Electric Saw 6000mAH Dual Electric Tool Box</t>
  </si>
  <si>
    <t>AMGD10805</t>
  </si>
  <si>
    <t>Hydrogen-rich water cup gray with ion membrane</t>
  </si>
  <si>
    <t>AMJD13600</t>
  </si>
  <si>
    <t>6-blade fireplace fan butterfly style (single head 1 pack)</t>
  </si>
  <si>
    <t>AMWY12602</t>
  </si>
  <si>
    <t>Solid wood chess set 29*29cm</t>
  </si>
  <si>
    <t>AMHY11401</t>
  </si>
  <si>
    <t>Black UK Standard-8888 Lawn Mower 6000mAh Dual Battery</t>
  </si>
  <si>
    <t>AMXJ11200</t>
  </si>
  <si>
    <t>12-inch folding ring light-1.6m bracket</t>
  </si>
  <si>
    <t>GW130302</t>
  </si>
  <si>
    <t>3D printed dragon egg fish scale dragon egg + crystal dragon (laser red + gold)</t>
  </si>
  <si>
    <t>SG1474500</t>
  </si>
  <si>
    <t>BP-510 blood pressure monitor (English version) with batteries, sleeve length 48cm, five-language instruction manual</t>
  </si>
  <si>
    <t>AMJT14908</t>
  </si>
  <si>
    <t>12V10A battery charger--UK standard</t>
  </si>
  <si>
    <t>WY1261900</t>
  </si>
  <si>
    <t>Magnetic Effect Battle Chess</t>
  </si>
  <si>
    <t>GW130103</t>
  </si>
  <si>
    <t>3D printed dragon egg bubble dragon egg + small dinosaur (laser purple)</t>
  </si>
  <si>
    <t>AMHY11900</t>
  </si>
  <si>
    <t>5-in-1 optical drive</t>
  </si>
  <si>
    <t>AMJD27000</t>
  </si>
  <si>
    <t>304 Stainless Steel 25-Piece Cocktail Set</t>
  </si>
  <si>
    <t>JD3859200</t>
  </si>
  <si>
    <t>Multifunctional smart fan 10000mAh (gray) with bag*1 with stand*1 instruction manual*1</t>
  </si>
  <si>
    <t>AMJD27200</t>
  </si>
  <si>
    <t>Z3 video light (3000mAh) 36RGB+36 2-in-1 lamp beads</t>
  </si>
  <si>
    <t>AMJT15200</t>
  </si>
  <si>
    <t>Black 22-piece car brake pad removal and replacement tool</t>
  </si>
  <si>
    <t>JD3860304</t>
  </si>
  <si>
    <t>Fully automatic magnetic suspension intelligent hot and cold double milk frother AQ-04A (all-in-one) black UK standard</t>
  </si>
  <si>
    <t>AMDP14900</t>
  </si>
  <si>
    <t>AC10S Capacitive Pen</t>
  </si>
  <si>
    <t>AMHY11402</t>
  </si>
  <si>
    <t>Black UK Standard-8888 Wheeled Lawn Mower 6000mAh Dual Battery</t>
  </si>
  <si>
    <t>AMSG21103</t>
  </si>
  <si>
    <t>Office desk with power strip cloth drawer - British standard power strip</t>
  </si>
  <si>
    <t>AMSG24600</t>
  </si>
  <si>
    <t>Blood Pressure Monitor Armband 22-52cm 5 Ports</t>
  </si>
  <si>
    <t>SG1481301</t>
  </si>
  <si>
    <t>Whistle type roller sharpening stone set wood grain (one side 15° and the other side 20°) Material: Beech</t>
  </si>
  <si>
    <t>JK2111701</t>
  </si>
  <si>
    <t>Metal Dragon and Phoenix</t>
  </si>
  <si>
    <t>JK2144200</t>
  </si>
  <si>
    <t>CY9 Water Flosser White (with 4 nozzles) English version</t>
  </si>
  <si>
    <t>AMSG24200</t>
  </si>
  <si>
    <t>M19 Desktop Vacuum Cleaner Mini Handheld Cordless Portable Cleaner</t>
  </si>
  <si>
    <t>AMJT15100</t>
  </si>
  <si>
    <t>22 cylinder automobile air pump</t>
  </si>
  <si>
    <t>AMJK5501</t>
  </si>
  <si>
    <t>U-Kiss Blood Oximeter M70C</t>
  </si>
  <si>
    <t>AMSG23800</t>
  </si>
  <si>
    <t>GM320S infrared thermometer red with battery and packaging -50°C-600°C</t>
  </si>
  <si>
    <t>SG1465400</t>
  </si>
  <si>
    <t>Susan Turntable 8-track 8-disc set</t>
  </si>
  <si>
    <t>AMJD26100</t>
  </si>
  <si>
    <t>6.5 inch wooden display stand</t>
  </si>
  <si>
    <t>ST943401</t>
  </si>
  <si>
    <t>8-in-1 docking station SS-H0806 [TYPE C to HDMI 4K30Hz*1+USB3.0*4+SD/TF (dual cards can be read simultaneously), 2.0 (Double drive)+PD 100W, 0.15M braided cable] (day</t>
  </si>
  <si>
    <t>XJ242000</t>
  </si>
  <si>
    <t>1 children's camera host 1080P (including cat silicone cover), 32G memory card + card reader</t>
  </si>
  <si>
    <t>AMSG22700</t>
  </si>
  <si>
    <t>Ice Stone Double Cup Wooden Box</t>
  </si>
  <si>
    <t>JD3847000</t>
  </si>
  <si>
    <t>Smart Spotlight GU10-5W-Wide Voltage-2pcs</t>
  </si>
  <si>
    <t>JD3846902</t>
  </si>
  <si>
    <t>Smart Candle Light E14-5W-Wide Voltage-2 Pack</t>
  </si>
  <si>
    <t>JD3846802</t>
  </si>
  <si>
    <t>Smart Bulb A60-9W-Wide Pressure-2pcs</t>
  </si>
  <si>
    <t>JD3846901</t>
  </si>
  <si>
    <t>Smart Candle Light E14-5W-Wide Voltage-1pc</t>
  </si>
  <si>
    <t>JT1637802</t>
  </si>
  <si>
    <t>PL8 carplay black gray box single carplay</t>
  </si>
  <si>
    <t>WY1277604</t>
  </si>
  <si>
    <t>2115A (29) 29 in 1 Solar Robot with Battery Storage (self-assembled toys, all parts can only be assembled in one style at a time, can be assembled in 29 different styles)</t>
  </si>
  <si>
    <t>JK2144501</t>
  </si>
  <si>
    <t>Red light therapy kneading scalp smart head massager white</t>
  </si>
  <si>
    <t>AMJJ51700</t>
  </si>
  <si>
    <t>9.5 inch LED makeup mirror white</t>
  </si>
  <si>
    <t>AMWY12603</t>
  </si>
  <si>
    <t>Solid wood magnetic chess set 29*29cm</t>
  </si>
  <si>
    <t>AMJT14907</t>
  </si>
  <si>
    <t>12V6A battery charger--UK standard</t>
  </si>
  <si>
    <t>AMWY12601</t>
  </si>
  <si>
    <t>ABS magnetic chess black and white 3810B/25.5*13*4.5cm</t>
  </si>
  <si>
    <t>SG1472600</t>
  </si>
  <si>
    <t>BK-803 blood pressure monitor + English broadcast + data cable (with battery, cuff length 48cm, five-language instruction manual)</t>
  </si>
  <si>
    <t>JK2144502</t>
  </si>
  <si>
    <t>Red light therapy kneading scalp smart head massager pink</t>
  </si>
  <si>
    <t>JK2144300</t>
  </si>
  <si>
    <t>EMS Color Light Neck Beauty Device Seven Color Light ES-1081 White</t>
  </si>
  <si>
    <t>AMGD10701</t>
  </si>
  <si>
    <t>LED remote control electronic simulation candle bullet head (3 pieces in white) + 3 pairs of batteries</t>
  </si>
  <si>
    <t>JK2144101</t>
  </si>
  <si>
    <t>RF radio frequency beauty introduction instrument firming and rejuvenation instrument white gold with base</t>
  </si>
  <si>
    <t>AMJT14500</t>
  </si>
  <si>
    <t>Air pump 2000 mAh</t>
  </si>
  <si>
    <t>YB1275100</t>
  </si>
  <si>
    <t>Home handheld forehead thermometer shipped with battery</t>
  </si>
  <si>
    <t>JK2142100</t>
  </si>
  <si>
    <t>Fully automatic USB charging smart wireless curling iron upgraded gray [LCD screen spray paint 3000 mAh]</t>
  </si>
  <si>
    <t>JK2140304</t>
  </si>
  <si>
    <t xml:space="preserve"> (1 piece) Smart Breathing Cupping Massager (Triangle Charging Pressure Relief Model) 1609 Rose Gold</t>
  </si>
  <si>
    <t>WY1262200</t>
  </si>
  <si>
    <t>Magnetic effect chess sponge</t>
  </si>
  <si>
    <t>JK2118201</t>
  </si>
  <si>
    <t>Fully automatic disinfection and sterilization portable ultrasonic denture cleaning machine</t>
  </si>
  <si>
    <t>JD3828001</t>
  </si>
  <si>
    <t>Sink drain pipe (stainless steel + copper core) British standard (applicable to British and German 32-42mm diameter)</t>
  </si>
  <si>
    <t>JD3858801</t>
  </si>
  <si>
    <t>Small foldable disinfection dryer white + display + remote control British standard</t>
  </si>
  <si>
    <t>JT1638200</t>
  </si>
  <si>
    <t>Portable wireless Carplay car MP5 player host 1, bracket 1, adapter 2, power cord 1</t>
  </si>
  <si>
    <t>JK2112101</t>
  </si>
  <si>
    <t>Neck Beauty Instrument-3201 with Roller White</t>
  </si>
  <si>
    <t>JK2112102</t>
  </si>
  <si>
    <t>Neck Beauty Instrument-3201 Without Roller White</t>
  </si>
  <si>
    <t>AMXJ10801</t>
  </si>
  <si>
    <t>D8S Children's instant printing camera 2.4 inch display + 32g TF card blue panda</t>
  </si>
  <si>
    <t>AMXJ10802</t>
  </si>
  <si>
    <t>D8S Children's instant printing camera 2.4 inch display + 32g TF card pink mermaid</t>
  </si>
  <si>
    <t>AMXJ10902</t>
  </si>
  <si>
    <t>Y600 Children's instant printing camera 2-inch display + 32g TF card pink</t>
  </si>
  <si>
    <t>AMXJ10901</t>
  </si>
  <si>
    <t>Y600 Children's instant printing camera 2-inch display + 32g TF card blue</t>
  </si>
  <si>
    <t>SG1462200</t>
  </si>
  <si>
    <t>Rolling wheel knife sharpener stone tungsten steel adjustable angle cylindrical + quadrilateral set - wood color (one side 15° and one side 20°)</t>
  </si>
  <si>
    <t>JD3851002</t>
  </si>
  <si>
    <t>Filter-free fully automatic juicer silver British standard 220V</t>
  </si>
  <si>
    <t>JK2131400</t>
  </si>
  <si>
    <t>WG-Neck and Shoulder Massager Flagship Model Beige</t>
  </si>
  <si>
    <t>AMJD21000</t>
  </si>
  <si>
    <t>Rectangle 250*250*90CM Black 420d Oxford cloth coated with silver 5000 waterproof</t>
  </si>
  <si>
    <t>SG1459801</t>
  </si>
  <si>
    <t>Endoscope C43-M (single lens) 1m hard wire</t>
  </si>
  <si>
    <t>JK2118300</t>
  </si>
  <si>
    <t>Eye protection instrument white 216 vibration eye massager English broadcast + hot compress + vibration + music</t>
  </si>
  <si>
    <t>AMYE11702</t>
  </si>
  <si>
    <t xml:space="preserve"> 2 in 1 Rechargeable Metal Laser Sword 7 Color Light with Sound Effects 1st Generation: Single Silver</t>
  </si>
  <si>
    <t>SG1461200</t>
  </si>
  <si>
    <t>Portable arm blood pressure monitor (battery type) cuff length 42cm</t>
  </si>
  <si>
    <t>JT1618000</t>
  </si>
  <si>
    <t>Car anti-theft lock yellow</t>
  </si>
  <si>
    <t>JD3806200</t>
  </si>
  <si>
    <t>Black UK standard 6 inch lithium chainsaw DC lithium battery 21v 6000mAH tool box</t>
  </si>
  <si>
    <t>JD3806400</t>
  </si>
  <si>
    <t>Black British Standard 8-inch Lithium Electric Saw DC Lithium Battery 21v 6000mAH Tool Box</t>
  </si>
  <si>
    <t>JD3806000</t>
  </si>
  <si>
    <t>Black UK 4-inch lithium chainsaw DC lithium battery 21v 6000mAH tool box</t>
  </si>
  <si>
    <t>GW129306</t>
  </si>
  <si>
    <t>3D Gem Dragon Egg Rainbow Color Dragon Egg + Dragon</t>
  </si>
  <si>
    <t>GW129303</t>
  </si>
  <si>
    <t>3D Gem Dragon Egg Laser Blue Green Dragon Egg + Dragon</t>
  </si>
  <si>
    <t>GW129302</t>
  </si>
  <si>
    <t>3D Gem Dragon Egg Laser Yellow Green Dragon Egg + Dragon</t>
  </si>
  <si>
    <t>GW129305</t>
  </si>
  <si>
    <t>3D Gem Dragon Egg Golden Dragon Egg + Dragon</t>
  </si>
  <si>
    <t>AMST11100</t>
  </si>
  <si>
    <t>White simple heating charging waist belt</t>
  </si>
  <si>
    <t>AMST11200</t>
  </si>
  <si>
    <t>Pink simple heating and charging waist belt</t>
  </si>
  <si>
    <t>WY1268201</t>
  </si>
  <si>
    <t>Small stone decompression educational toy rice grain magnetic chess black 500 pieces a box square iron box</t>
  </si>
  <si>
    <t>AMSG19800</t>
  </si>
  <si>
    <t>Metal Detector Children's Model MD-3002</t>
  </si>
  <si>
    <t>AMJD19600</t>
  </si>
  <si>
    <t>Cordless Electric Cleaning Brush UK Standard Black</t>
  </si>
  <si>
    <t>AMJD20300</t>
  </si>
  <si>
    <t>Cordless Electric Cleaning Brush UK Rose Gold</t>
  </si>
  <si>
    <t>SG1443900</t>
  </si>
  <si>
    <t>Indigo Hands-free Flat Mop + Folding Bucket + 2 Mops</t>
  </si>
  <si>
    <t>SG1445800</t>
  </si>
  <si>
    <t>British standard black and red cordless vacuum cleaner standard digital display bending model 21000pa 160w</t>
  </si>
  <si>
    <t>SG1450800</t>
  </si>
  <si>
    <t>Rolling wheel knife sharpener stone tungsten steel adjustable angle cylindrical set (one side 15° and one side 20°) Black Material: Beech</t>
  </si>
  <si>
    <t>SG1449400</t>
  </si>
  <si>
    <t>Rolling wheel knife sharpener stone tungsten steel adjustable angle cylindrical set - wood grain (one side 15° and one side 20°) Material: beech</t>
  </si>
  <si>
    <t>AMJK14000</t>
  </si>
  <si>
    <t>Blood glucose meter set (1 host + 100 test strips + 100 blood collection needles) G-427B smart blood glucose meter set white</t>
  </si>
  <si>
    <t>AMJK5601</t>
  </si>
  <si>
    <t>U-Kiss Oximeter M70</t>
  </si>
  <si>
    <t>AMJJ36604</t>
  </si>
  <si>
    <t>Gold plated rose blue with base</t>
  </si>
  <si>
    <t>RC704900</t>
  </si>
  <si>
    <t>OCDAY 1176A 1/20 Flowering Dump Truck</t>
  </si>
  <si>
    <t>AMJK6600</t>
  </si>
  <si>
    <t>Yimi Blood Oximeter White with Battery YM101-zlk</t>
  </si>
  <si>
    <t>AMJK8300</t>
  </si>
  <si>
    <t>AOJ-OLED Screen Fingertip Oximeter Black U-KISS</t>
  </si>
  <si>
    <t>WY1268202</t>
  </si>
  <si>
    <t>Small stone decompression educational toy rice grain magnetic chess color 500 pieces a box square iron box</t>
  </si>
  <si>
    <t>WY1247700</t>
  </si>
  <si>
    <t>Solar charging panel 200W outdoor monocrystalline silicon 80% off bracket charging panel (XT60 interface)</t>
  </si>
  <si>
    <t>SG1481302</t>
  </si>
  <si>
    <t>Whistle type roller sharpening stone set black (one side 15° and the other side 20°) Material: beech</t>
  </si>
  <si>
    <t>SG1426900</t>
  </si>
  <si>
    <t>Outdoor energy storage power supply 600W orange British standard</t>
  </si>
  <si>
    <t>JD3830900</t>
  </si>
  <si>
    <t>Antique Color Heavy Duty Freestanding Wardrobe with Storage Rack</t>
  </si>
  <si>
    <t>HY419200</t>
  </si>
  <si>
    <t>Solar charging panel 100W dual USB monocrystalline silicon 4 fold bracket charging panel</t>
  </si>
  <si>
    <t>GW129301</t>
  </si>
  <si>
    <t>3D Gem Dragon Egg Laser Purple Dragon Egg + Dragon</t>
  </si>
  <si>
    <t>JK2031800</t>
  </si>
  <si>
    <t>Blood pressure monitor full screen touch blood pressure monitor lithium battery rechargeable English voice 3 color backlight (wristband type BK-606)</t>
  </si>
  <si>
    <t>JT1605700</t>
  </si>
  <si>
    <t>Car Air Pump Air Compressor 150PSI 12V Neutral Full English Digital Display</t>
  </si>
  <si>
    <t>JD3858300</t>
  </si>
  <si>
    <t>Leather hole punch 6 holes with rotatable red handle 1 piece</t>
  </si>
  <si>
    <t>JT1638401</t>
  </si>
  <si>
    <t>2 in 1 Carplay box (Apple, Android auto) black</t>
  </si>
  <si>
    <t>AMCP10603</t>
  </si>
  <si>
    <t>Indoor dog repeller</t>
  </si>
  <si>
    <t>AMGY11600</t>
  </si>
  <si>
    <t>Fashion irregular bow earrings gold and silver earrings two sets</t>
  </si>
  <si>
    <t>AMSG21800</t>
  </si>
  <si>
    <t>600ml household ultrasonic cleaner British standard 220V</t>
  </si>
  <si>
    <t>AMSG16300</t>
  </si>
  <si>
    <t>Digital display cordless vacuum cleaner telescopic tube 30000pa British standard golden</t>
  </si>
  <si>
    <t>AMSG15600</t>
  </si>
  <si>
    <t>Digital display cordless vacuum cleaner telescopic tube 25000pa British standard silver</t>
  </si>
  <si>
    <t>AMJD19001</t>
  </si>
  <si>
    <t>Table lamp plug-in model touch three-speed dimming TYPE-C interface</t>
  </si>
  <si>
    <t>WY3456202</t>
  </si>
  <si>
    <t>Wireless Office Mouse Yellow</t>
  </si>
  <si>
    <t>WY1890601</t>
  </si>
  <si>
    <t>4K Camera</t>
  </si>
  <si>
    <t>WY1452200</t>
  </si>
  <si>
    <t>Three-in-one cutting tool</t>
  </si>
  <si>
    <t>WY1286900</t>
  </si>
  <si>
    <t>Multifunctional smart mowing</t>
  </si>
  <si>
    <t>SG1458702</t>
  </si>
  <si>
    <t>4K Camera Blue</t>
  </si>
  <si>
    <t>SG0956900</t>
  </si>
  <si>
    <t>4K Camera Yellow</t>
  </si>
  <si>
    <t>JK2376500</t>
  </si>
  <si>
    <t>4K Camera Green</t>
  </si>
  <si>
    <t>JD3621402</t>
  </si>
  <si>
    <t>Home purifier</t>
  </si>
  <si>
    <t>JD3986002</t>
  </si>
  <si>
    <t>Home Yoga Mat</t>
  </si>
  <si>
    <t>JD3208900</t>
  </si>
  <si>
    <t>mouse pad</t>
  </si>
  <si>
    <t>JK2267802</t>
  </si>
  <si>
    <t>PC quality inspection instrument (manual)</t>
  </si>
  <si>
    <t>AMX245501</t>
  </si>
  <si>
    <t>Pet Hair Remover</t>
  </si>
  <si>
    <t>Bluetooth headset blue</t>
  </si>
  <si>
    <t>AMXJ16902</t>
  </si>
  <si>
    <t>PD Switcher</t>
  </si>
  <si>
    <t>AMXJ13301</t>
  </si>
  <si>
    <t>SG1489200</t>
  </si>
  <si>
    <t>Bluetooth headset 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</si>
</sst>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4">
    <font>
      <sz val="11"/>
      <color indexed="8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2"/>
      <color rgb="FFFFFFFF"/>
      <name val="Calibri Light"/>
      <family val="2"/>
      <scheme val="major"/>
    </font>
    <font>
      <sz val="12"/>
      <color indexed="8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164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/>
    <xf numFmtId="0" fontId="1" fillId="0" borderId="1" xfId="0" applyFont="1" applyBorder="1">
      <alignment vertical="center"/>
    </xf>
    <xf numFmtId="0" fontId="0" fillId="0" borderId="2" xfId="0" applyBorder="1">
      <alignment vertical="center"/>
    </xf>
    <xf numFmtId="165" fontId="2" fillId="2" borderId="0" xfId="0" applyNumberFormat="1" applyFont="1" applyFill="1" applyAlignment="1">
      <alignment vertical="center" wrapText="1"/>
    </xf>
    <xf numFmtId="0" fontId="3" fillId="2" borderId="0" xfId="0" applyFont="1" applyFill="1">
      <alignment vertical="center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12</xdr:row>
      <xdr:rowOff>114300</xdr:rowOff>
    </xdr:from>
    <xdr:to>
      <xdr:col>21</xdr:col>
      <xdr:colOff>81915</xdr:colOff>
      <xdr:row>35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8BEBCAA5-DF7A-C59F-CD08-741D30D7F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25150" y="2809875"/>
          <a:ext cx="7749540" cy="4371975"/>
        </a:xfrm>
        <a:prstGeom prst="rect">
          <a:avLst/>
        </a:prstGeom>
      </xdr:spPr>
    </xdr:pic>
    <xdr:clientData/>
  </xdr:twoCellAnchor>
  <xdr:twoCellAnchor editAs="oneCell">
    <xdr:from>
      <xdr:col>8</xdr:col>
      <xdr:colOff>140475</xdr:colOff>
      <xdr:row>35</xdr:row>
      <xdr:rowOff>178575</xdr:rowOff>
    </xdr:from>
    <xdr:to>
      <xdr:col>21</xdr:col>
      <xdr:colOff>87135</xdr:colOff>
      <xdr:row>58</xdr:row>
      <xdr:rowOff>169050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658A9ADE-7A42-6516-D970-D1817F693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2275" y="7255650"/>
          <a:ext cx="7747635" cy="4371975"/>
        </a:xfrm>
        <a:prstGeom prst="rect">
          <a:avLst/>
        </a:prstGeom>
      </xdr:spPr>
    </xdr:pic>
    <xdr:clientData/>
  </xdr:twoCellAnchor>
  <xdr:twoCellAnchor editAs="oneCell">
    <xdr:from>
      <xdr:col>8</xdr:col>
      <xdr:colOff>271425</xdr:colOff>
      <xdr:row>112</xdr:row>
      <xdr:rowOff>128550</xdr:rowOff>
    </xdr:from>
    <xdr:to>
      <xdr:col>17</xdr:col>
      <xdr:colOff>511455</xdr:colOff>
      <xdr:row>165</xdr:row>
      <xdr:rowOff>90450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2D974FB4-2960-7074-8E85-D9A127A25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3225" y="21874125"/>
          <a:ext cx="5640705" cy="10058400"/>
        </a:xfrm>
        <a:prstGeom prst="rect">
          <a:avLst/>
        </a:prstGeom>
      </xdr:spPr>
    </xdr:pic>
    <xdr:clientData/>
  </xdr:twoCellAnchor>
  <xdr:twoCellAnchor editAs="oneCell">
    <xdr:from>
      <xdr:col>9</xdr:col>
      <xdr:colOff>430950</xdr:colOff>
      <xdr:row>154</xdr:row>
      <xdr:rowOff>11850</xdr:rowOff>
    </xdr:from>
    <xdr:to>
      <xdr:col>19</xdr:col>
      <xdr:colOff>69000</xdr:colOff>
      <xdr:row>206</xdr:row>
      <xdr:rowOff>164250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7A948E4D-D413-6430-4DF8-3765015B2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2825" y="29758425"/>
          <a:ext cx="5638800" cy="10058400"/>
        </a:xfrm>
        <a:prstGeom prst="rect">
          <a:avLst/>
        </a:prstGeom>
      </xdr:spPr>
    </xdr:pic>
    <xdr:clientData/>
  </xdr:twoCellAnchor>
  <xdr:twoCellAnchor editAs="oneCell">
    <xdr:from>
      <xdr:col>9</xdr:col>
      <xdr:colOff>371400</xdr:colOff>
      <xdr:row>207</xdr:row>
      <xdr:rowOff>76125</xdr:rowOff>
    </xdr:from>
    <xdr:to>
      <xdr:col>19</xdr:col>
      <xdr:colOff>9450</xdr:colOff>
      <xdr:row>260</xdr:row>
      <xdr:rowOff>38025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86C905C8-5F10-F31B-4E11-90606165B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63275" y="39919200"/>
          <a:ext cx="5638800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52770</xdr:colOff>
      <xdr:row>236</xdr:row>
      <xdr:rowOff>26100</xdr:rowOff>
    </xdr:from>
    <xdr:to>
      <xdr:col>3</xdr:col>
      <xdr:colOff>349950</xdr:colOff>
      <xdr:row>288</xdr:row>
      <xdr:rowOff>178500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3283C7FA-8424-17BB-50DA-4C6FC30C3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70" y="45393675"/>
          <a:ext cx="5640705" cy="10058400"/>
        </a:xfrm>
        <a:prstGeom prst="rect">
          <a:avLst/>
        </a:prstGeom>
      </xdr:spPr>
    </xdr:pic>
    <xdr:clientData/>
  </xdr:twoCellAnchor>
  <xdr:twoCellAnchor editAs="oneCell">
    <xdr:from>
      <xdr:col>3</xdr:col>
      <xdr:colOff>336120</xdr:colOff>
      <xdr:row>182</xdr:row>
      <xdr:rowOff>118950</xdr:rowOff>
    </xdr:from>
    <xdr:to>
      <xdr:col>9</xdr:col>
      <xdr:colOff>128475</xdr:colOff>
      <xdr:row>235</xdr:row>
      <xdr:rowOff>80850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9B4E1EED-D25E-E562-79E7-C8C306185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9645" y="35199525"/>
          <a:ext cx="5640705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182</xdr:row>
      <xdr:rowOff>154650</xdr:rowOff>
    </xdr:from>
    <xdr:to>
      <xdr:col>3</xdr:col>
      <xdr:colOff>295275</xdr:colOff>
      <xdr:row>235</xdr:row>
      <xdr:rowOff>116550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7A4CB63E-9B96-82A1-EF3B-8DF383A50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235225"/>
          <a:ext cx="5638800" cy="10058400"/>
        </a:xfrm>
        <a:prstGeom prst="rect">
          <a:avLst/>
        </a:prstGeom>
      </xdr:spPr>
    </xdr:pic>
    <xdr:clientData/>
  </xdr:twoCellAnchor>
  <xdr:twoCellAnchor editAs="oneCell">
    <xdr:from>
      <xdr:col>8</xdr:col>
      <xdr:colOff>245595</xdr:colOff>
      <xdr:row>59</xdr:row>
      <xdr:rowOff>47475</xdr:rowOff>
    </xdr:from>
    <xdr:to>
      <xdr:col>17</xdr:col>
      <xdr:colOff>483720</xdr:colOff>
      <xdr:row>112</xdr:row>
      <xdr:rowOff>9375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564E4322-6080-1144-FC73-634E558AD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7395" y="11696550"/>
          <a:ext cx="5638800" cy="10058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182"/>
  <sheetViews>
    <sheetView tabSelected="1" workbookViewId="0">
      <pane ySplit="2" topLeftCell="A3" activePane="bottomLeft" state="frozen"/>
      <selection pane="bottomLeft" activeCell="O26" sqref="O26"/>
    </sheetView>
  </sheetViews>
  <sheetFormatPr defaultColWidth="9" defaultRowHeight="15"/>
  <cols>
    <col min="1" max="1" width="12.140625" customWidth="1"/>
    <col min="2" max="2" width="53" customWidth="1"/>
    <col min="3" max="3" width="15" customWidth="1"/>
    <col min="5" max="5" width="19" customWidth="1"/>
    <col min="6" max="6" width="19.5703125" customWidth="1"/>
    <col min="7" max="7" width="14.5703125" customWidth="1"/>
    <col min="8" max="8" width="16.5703125" customWidth="1"/>
  </cols>
  <sheetData>
    <row r="1" spans="1:8">
      <c r="D1" s="1"/>
      <c r="E1" s="1"/>
      <c r="F1" s="1"/>
      <c r="G1" s="1"/>
      <c r="H1" s="1">
        <f>SUBTOTAL(9,H3:H9853)</f>
        <v>50.366737000000001</v>
      </c>
    </row>
    <row r="2" spans="1:8" s="7" customFormat="1" ht="47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</row>
    <row r="3" spans="1:8">
      <c r="A3" s="2" t="s">
        <v>8</v>
      </c>
      <c r="B3" s="3" t="s">
        <v>9</v>
      </c>
      <c r="C3" s="3">
        <v>130</v>
      </c>
      <c r="D3" s="2">
        <v>2.4089999999999998</v>
      </c>
      <c r="E3" s="2">
        <v>34</v>
      </c>
      <c r="F3" s="2">
        <v>22</v>
      </c>
      <c r="G3" s="2">
        <v>27</v>
      </c>
      <c r="H3" s="2">
        <f t="shared" ref="H3:H57" si="0">E3*F3*G3/1000000*C3</f>
        <v>2.62548</v>
      </c>
    </row>
    <row r="4" spans="1:8">
      <c r="A4" s="2" t="s">
        <v>10</v>
      </c>
      <c r="B4" s="3" t="s">
        <v>11</v>
      </c>
      <c r="C4" s="3">
        <v>191</v>
      </c>
      <c r="D4" s="2">
        <v>2.2000000000000002</v>
      </c>
      <c r="E4" s="2">
        <v>19</v>
      </c>
      <c r="F4" s="2">
        <v>15</v>
      </c>
      <c r="G4" s="2">
        <v>34</v>
      </c>
      <c r="H4" s="2">
        <f t="shared" si="0"/>
        <v>1.8507899999999999</v>
      </c>
    </row>
    <row r="5" spans="1:8">
      <c r="A5" s="2" t="s">
        <v>12</v>
      </c>
      <c r="B5" s="3" t="s">
        <v>13</v>
      </c>
      <c r="C5" s="3">
        <v>282</v>
      </c>
      <c r="D5" s="2">
        <v>1.0009999999999999</v>
      </c>
      <c r="E5" s="2">
        <v>24</v>
      </c>
      <c r="F5" s="2">
        <v>18</v>
      </c>
      <c r="G5" s="2">
        <v>13</v>
      </c>
      <c r="H5" s="2">
        <f t="shared" si="0"/>
        <v>1.583712</v>
      </c>
    </row>
    <row r="6" spans="1:8">
      <c r="A6" s="2" t="s">
        <v>14</v>
      </c>
      <c r="B6" s="3" t="s">
        <v>15</v>
      </c>
      <c r="C6" s="3">
        <v>112</v>
      </c>
      <c r="D6" s="2">
        <v>0.82499999999999996</v>
      </c>
      <c r="E6" s="2">
        <v>17</v>
      </c>
      <c r="F6" s="2">
        <v>19</v>
      </c>
      <c r="G6" s="2">
        <v>24</v>
      </c>
      <c r="H6" s="2">
        <f t="shared" si="0"/>
        <v>0.868224</v>
      </c>
    </row>
    <row r="7" spans="1:8">
      <c r="A7" s="2" t="s">
        <v>16</v>
      </c>
      <c r="B7" s="3" t="s">
        <v>17</v>
      </c>
      <c r="C7" s="3">
        <v>80</v>
      </c>
      <c r="D7" s="2">
        <v>1.2649999999999999</v>
      </c>
      <c r="E7" s="2">
        <v>48</v>
      </c>
      <c r="F7" s="2">
        <v>20</v>
      </c>
      <c r="G7" s="2">
        <v>11</v>
      </c>
      <c r="H7" s="2">
        <f t="shared" si="0"/>
        <v>0.8448</v>
      </c>
    </row>
    <row r="8" spans="1:8">
      <c r="A8" s="2" t="s">
        <v>18</v>
      </c>
      <c r="B8" s="3" t="s">
        <v>19</v>
      </c>
      <c r="C8" s="3">
        <v>400</v>
      </c>
      <c r="D8" s="2">
        <v>5.1999999999999998E-2</v>
      </c>
      <c r="E8" s="2">
        <v>18</v>
      </c>
      <c r="F8" s="2">
        <v>10</v>
      </c>
      <c r="G8" s="2">
        <v>10</v>
      </c>
      <c r="H8" s="2">
        <f t="shared" si="0"/>
        <v>0.72</v>
      </c>
    </row>
    <row r="9" spans="1:8">
      <c r="A9" s="2" t="s">
        <v>20</v>
      </c>
      <c r="B9" s="3" t="s">
        <v>21</v>
      </c>
      <c r="C9" s="3">
        <v>10</v>
      </c>
      <c r="D9" s="2">
        <v>16.829999999999998</v>
      </c>
      <c r="E9" s="2">
        <v>111</v>
      </c>
      <c r="F9" s="2">
        <v>54.5</v>
      </c>
      <c r="G9" s="2">
        <v>9</v>
      </c>
      <c r="H9" s="2">
        <f t="shared" si="0"/>
        <v>0.54445500000000002</v>
      </c>
    </row>
    <row r="10" spans="1:8">
      <c r="A10" s="2" t="s">
        <v>22</v>
      </c>
      <c r="B10" s="3" t="s">
        <v>23</v>
      </c>
      <c r="C10" s="3">
        <v>79</v>
      </c>
      <c r="D10" s="2">
        <v>0.60499999999999998</v>
      </c>
      <c r="E10" s="2">
        <v>25</v>
      </c>
      <c r="F10" s="2">
        <v>24</v>
      </c>
      <c r="G10" s="2">
        <v>11</v>
      </c>
      <c r="H10" s="2">
        <f t="shared" si="0"/>
        <v>0.52139999999999997</v>
      </c>
    </row>
    <row r="11" spans="1:8">
      <c r="A11" s="2" t="s">
        <v>24</v>
      </c>
      <c r="B11" s="3" t="s">
        <v>25</v>
      </c>
      <c r="C11" s="3">
        <v>132</v>
      </c>
      <c r="D11" s="2">
        <v>0.92400000000000004</v>
      </c>
      <c r="E11" s="2">
        <v>18</v>
      </c>
      <c r="F11" s="2">
        <v>13</v>
      </c>
      <c r="G11" s="2">
        <v>14</v>
      </c>
      <c r="H11" s="2">
        <f t="shared" si="0"/>
        <v>0.43243199999999998</v>
      </c>
    </row>
    <row r="12" spans="1:8">
      <c r="A12" s="2" t="s">
        <v>26</v>
      </c>
      <c r="B12" s="3" t="s">
        <v>27</v>
      </c>
      <c r="C12" s="3">
        <v>103</v>
      </c>
      <c r="D12" s="2">
        <v>0.27200000000000002</v>
      </c>
      <c r="E12" s="2">
        <v>20</v>
      </c>
      <c r="F12" s="2">
        <v>15</v>
      </c>
      <c r="G12" s="2">
        <v>13</v>
      </c>
      <c r="H12" s="2">
        <f t="shared" si="0"/>
        <v>0.4017</v>
      </c>
    </row>
    <row r="13" spans="1:8">
      <c r="A13" s="2" t="s">
        <v>28</v>
      </c>
      <c r="B13" s="3" t="s">
        <v>29</v>
      </c>
      <c r="C13" s="3">
        <v>98</v>
      </c>
      <c r="D13" s="2">
        <v>0.17100000000000001</v>
      </c>
      <c r="E13" s="2">
        <v>18</v>
      </c>
      <c r="F13" s="2">
        <v>16</v>
      </c>
      <c r="G13" s="2">
        <v>14</v>
      </c>
      <c r="H13" s="2">
        <f t="shared" si="0"/>
        <v>0.39513599999999999</v>
      </c>
    </row>
    <row r="14" spans="1:8">
      <c r="A14" s="2" t="s">
        <v>30</v>
      </c>
      <c r="B14" s="3" t="s">
        <v>31</v>
      </c>
      <c r="C14" s="3">
        <v>143</v>
      </c>
      <c r="D14" s="2">
        <v>0.61599999999999999</v>
      </c>
      <c r="E14" s="2">
        <v>18</v>
      </c>
      <c r="F14" s="2">
        <v>12</v>
      </c>
      <c r="G14" s="2">
        <v>12</v>
      </c>
      <c r="H14" s="2">
        <f t="shared" si="0"/>
        <v>0.37065599999999999</v>
      </c>
    </row>
    <row r="15" spans="1:8">
      <c r="A15" s="2" t="s">
        <v>32</v>
      </c>
      <c r="B15" s="3" t="s">
        <v>33</v>
      </c>
      <c r="C15" s="3">
        <v>55</v>
      </c>
      <c r="D15" s="2">
        <v>0.69099999999999995</v>
      </c>
      <c r="E15" s="2">
        <v>31</v>
      </c>
      <c r="F15" s="2">
        <v>14</v>
      </c>
      <c r="G15" s="2">
        <v>14</v>
      </c>
      <c r="H15" s="2">
        <f t="shared" si="0"/>
        <v>0.33417999999999998</v>
      </c>
    </row>
    <row r="16" spans="1:8">
      <c r="A16" s="2" t="s">
        <v>34</v>
      </c>
      <c r="B16" s="3" t="s">
        <v>35</v>
      </c>
      <c r="C16" s="3">
        <v>41</v>
      </c>
      <c r="D16" s="2">
        <v>0.82499999999999996</v>
      </c>
      <c r="E16" s="2">
        <v>23</v>
      </c>
      <c r="F16" s="2">
        <v>17</v>
      </c>
      <c r="G16" s="2">
        <v>20</v>
      </c>
      <c r="H16" s="2">
        <f t="shared" si="0"/>
        <v>0.32062000000000002</v>
      </c>
    </row>
    <row r="17" spans="1:8">
      <c r="A17" s="2" t="s">
        <v>36</v>
      </c>
      <c r="B17" s="3" t="s">
        <v>37</v>
      </c>
      <c r="C17" s="3">
        <v>70</v>
      </c>
      <c r="D17" s="2">
        <v>0.40699999999999997</v>
      </c>
      <c r="E17" s="2">
        <v>23</v>
      </c>
      <c r="F17" s="2">
        <v>18</v>
      </c>
      <c r="G17" s="2">
        <v>10</v>
      </c>
      <c r="H17" s="2">
        <f t="shared" si="0"/>
        <v>0.2898</v>
      </c>
    </row>
    <row r="18" spans="1:8">
      <c r="A18" s="2" t="s">
        <v>38</v>
      </c>
      <c r="B18" s="3" t="s">
        <v>39</v>
      </c>
      <c r="C18" s="3">
        <v>64</v>
      </c>
      <c r="D18" s="2">
        <v>0.17100000000000001</v>
      </c>
      <c r="E18" s="2">
        <v>18</v>
      </c>
      <c r="F18" s="2">
        <v>16</v>
      </c>
      <c r="G18" s="2">
        <v>14</v>
      </c>
      <c r="H18" s="2">
        <f t="shared" si="0"/>
        <v>0.258048</v>
      </c>
    </row>
    <row r="19" spans="1:8">
      <c r="A19" s="2" t="s">
        <v>40</v>
      </c>
      <c r="B19" s="3" t="s">
        <v>41</v>
      </c>
      <c r="C19" s="3">
        <v>55</v>
      </c>
      <c r="D19" s="2">
        <v>0.66</v>
      </c>
      <c r="E19" s="2">
        <v>26</v>
      </c>
      <c r="F19" s="2">
        <v>16</v>
      </c>
      <c r="G19" s="2">
        <v>11</v>
      </c>
      <c r="H19" s="2">
        <f t="shared" si="0"/>
        <v>0.25168000000000001</v>
      </c>
    </row>
    <row r="20" spans="1:8">
      <c r="A20" s="2" t="s">
        <v>42</v>
      </c>
      <c r="B20" s="3" t="s">
        <v>43</v>
      </c>
      <c r="C20" s="3">
        <v>200</v>
      </c>
      <c r="D20" s="2">
        <v>0.08</v>
      </c>
      <c r="E20" s="2">
        <v>14</v>
      </c>
      <c r="F20" s="2">
        <v>11</v>
      </c>
      <c r="G20" s="2">
        <v>8</v>
      </c>
      <c r="H20" s="2">
        <f t="shared" si="0"/>
        <v>0.24640000000000001</v>
      </c>
    </row>
    <row r="21" spans="1:8">
      <c r="A21" s="2" t="s">
        <v>44</v>
      </c>
      <c r="B21" s="3" t="s">
        <v>45</v>
      </c>
      <c r="C21" s="3">
        <v>200</v>
      </c>
      <c r="D21" s="2">
        <v>6.5000000000000002E-2</v>
      </c>
      <c r="E21" s="2">
        <v>14</v>
      </c>
      <c r="F21" s="2">
        <v>11</v>
      </c>
      <c r="G21" s="2">
        <v>8</v>
      </c>
      <c r="H21" s="2">
        <f t="shared" si="0"/>
        <v>0.24640000000000001</v>
      </c>
    </row>
    <row r="22" spans="1:8">
      <c r="A22" s="2" t="s">
        <v>46</v>
      </c>
      <c r="B22" s="3" t="s">
        <v>47</v>
      </c>
      <c r="C22" s="3">
        <v>65</v>
      </c>
      <c r="D22" s="2">
        <v>0.17100000000000001</v>
      </c>
      <c r="E22" s="2">
        <v>18</v>
      </c>
      <c r="F22" s="2">
        <v>13</v>
      </c>
      <c r="G22" s="2">
        <v>14</v>
      </c>
      <c r="H22" s="2">
        <f t="shared" si="0"/>
        <v>0.21293999999999999</v>
      </c>
    </row>
    <row r="23" spans="1:8">
      <c r="A23" s="2" t="s">
        <v>48</v>
      </c>
      <c r="B23" s="3" t="s">
        <v>49</v>
      </c>
      <c r="C23" s="3">
        <v>15</v>
      </c>
      <c r="D23" s="2">
        <v>1.76</v>
      </c>
      <c r="E23" s="2">
        <v>46</v>
      </c>
      <c r="F23" s="2">
        <v>26</v>
      </c>
      <c r="G23" s="2">
        <v>10</v>
      </c>
      <c r="H23" s="2">
        <f t="shared" si="0"/>
        <v>0.1794</v>
      </c>
    </row>
    <row r="24" spans="1:8">
      <c r="A24" s="2" t="s">
        <v>50</v>
      </c>
      <c r="B24" s="3" t="s">
        <v>51</v>
      </c>
      <c r="C24" s="3">
        <v>28</v>
      </c>
      <c r="D24" s="2">
        <v>0.92100000000000004</v>
      </c>
      <c r="E24" s="2">
        <v>35</v>
      </c>
      <c r="F24" s="2">
        <v>13</v>
      </c>
      <c r="G24" s="2">
        <v>14</v>
      </c>
      <c r="H24" s="2">
        <f t="shared" si="0"/>
        <v>0.17835999999999999</v>
      </c>
    </row>
    <row r="25" spans="1:8">
      <c r="A25" s="2" t="s">
        <v>52</v>
      </c>
      <c r="B25" s="3" t="s">
        <v>53</v>
      </c>
      <c r="C25" s="3">
        <v>51</v>
      </c>
      <c r="D25" s="2">
        <v>0.16600000000000001</v>
      </c>
      <c r="E25" s="2">
        <v>17</v>
      </c>
      <c r="F25" s="2">
        <v>14</v>
      </c>
      <c r="G25" s="2">
        <v>13</v>
      </c>
      <c r="H25" s="2">
        <f t="shared" si="0"/>
        <v>0.15779399999999999</v>
      </c>
    </row>
    <row r="26" spans="1:8">
      <c r="A26" s="2" t="s">
        <v>54</v>
      </c>
      <c r="B26" s="3" t="s">
        <v>55</v>
      </c>
      <c r="C26" s="3">
        <v>42</v>
      </c>
      <c r="D26" s="2">
        <v>0.17100000000000001</v>
      </c>
      <c r="E26" s="2">
        <v>17</v>
      </c>
      <c r="F26" s="2">
        <v>14</v>
      </c>
      <c r="G26" s="2">
        <v>15</v>
      </c>
      <c r="H26" s="2">
        <f t="shared" si="0"/>
        <v>0.14993999999999999</v>
      </c>
    </row>
    <row r="27" spans="1:8">
      <c r="A27" s="2" t="s">
        <v>56</v>
      </c>
      <c r="B27" s="3" t="s">
        <v>57</v>
      </c>
      <c r="C27" s="3">
        <v>61</v>
      </c>
      <c r="D27" s="2">
        <v>0.156</v>
      </c>
      <c r="E27" s="2">
        <v>18</v>
      </c>
      <c r="F27" s="2">
        <v>14</v>
      </c>
      <c r="G27" s="2">
        <v>8</v>
      </c>
      <c r="H27" s="2">
        <f t="shared" si="0"/>
        <v>0.122976</v>
      </c>
    </row>
    <row r="28" spans="1:8">
      <c r="A28" s="2" t="s">
        <v>58</v>
      </c>
      <c r="B28" s="3" t="s">
        <v>59</v>
      </c>
      <c r="C28" s="3">
        <v>33</v>
      </c>
      <c r="D28" s="2">
        <v>1.98</v>
      </c>
      <c r="E28" s="2">
        <v>18</v>
      </c>
      <c r="F28" s="2">
        <v>13</v>
      </c>
      <c r="G28" s="2">
        <v>14</v>
      </c>
      <c r="H28" s="2">
        <f t="shared" si="0"/>
        <v>0.108108</v>
      </c>
    </row>
    <row r="29" spans="1:8">
      <c r="A29" s="2" t="s">
        <v>60</v>
      </c>
      <c r="B29" s="3" t="s">
        <v>61</v>
      </c>
      <c r="C29" s="3">
        <v>27</v>
      </c>
      <c r="D29" s="2">
        <v>0.77</v>
      </c>
      <c r="E29" s="2">
        <v>18</v>
      </c>
      <c r="F29" s="2">
        <v>13</v>
      </c>
      <c r="G29" s="2">
        <v>14</v>
      </c>
      <c r="H29" s="2">
        <f t="shared" si="0"/>
        <v>8.8452000000000003E-2</v>
      </c>
    </row>
    <row r="30" spans="1:8">
      <c r="A30" s="2" t="s">
        <v>62</v>
      </c>
      <c r="B30" s="3" t="s">
        <v>63</v>
      </c>
      <c r="C30" s="3">
        <v>16</v>
      </c>
      <c r="D30" s="2">
        <v>0.78800000000000003</v>
      </c>
      <c r="E30" s="2">
        <v>25</v>
      </c>
      <c r="F30" s="2">
        <v>18</v>
      </c>
      <c r="G30" s="2">
        <v>12</v>
      </c>
      <c r="H30" s="2">
        <f t="shared" si="0"/>
        <v>8.6400000000000005E-2</v>
      </c>
    </row>
    <row r="31" spans="1:8">
      <c r="A31" s="2" t="s">
        <v>64</v>
      </c>
      <c r="B31" s="3" t="s">
        <v>65</v>
      </c>
      <c r="C31" s="3">
        <v>30</v>
      </c>
      <c r="D31" s="2">
        <v>0.52800000000000002</v>
      </c>
      <c r="E31" s="2">
        <v>33</v>
      </c>
      <c r="F31" s="2">
        <v>16</v>
      </c>
      <c r="G31" s="2">
        <v>5</v>
      </c>
      <c r="H31" s="2">
        <f t="shared" si="0"/>
        <v>7.9200000000000007E-2</v>
      </c>
    </row>
    <row r="32" spans="1:8">
      <c r="A32" s="2" t="s">
        <v>66</v>
      </c>
      <c r="B32" s="3" t="s">
        <v>67</v>
      </c>
      <c r="C32" s="3">
        <v>23</v>
      </c>
      <c r="D32" s="2">
        <v>2.42</v>
      </c>
      <c r="E32" s="2">
        <v>18</v>
      </c>
      <c r="F32" s="2">
        <v>13</v>
      </c>
      <c r="G32" s="2">
        <v>14</v>
      </c>
      <c r="H32" s="2">
        <f t="shared" si="0"/>
        <v>7.5347999999999998E-2</v>
      </c>
    </row>
    <row r="33" spans="1:8">
      <c r="A33" s="2" t="s">
        <v>68</v>
      </c>
      <c r="B33" s="3" t="s">
        <v>69</v>
      </c>
      <c r="C33" s="3">
        <v>5</v>
      </c>
      <c r="D33" s="2">
        <v>1.353</v>
      </c>
      <c r="E33" s="2">
        <v>47</v>
      </c>
      <c r="F33" s="2">
        <v>26</v>
      </c>
      <c r="G33" s="2">
        <v>12</v>
      </c>
      <c r="H33" s="2">
        <f t="shared" si="0"/>
        <v>7.3319999999999996E-2</v>
      </c>
    </row>
    <row r="34" spans="1:8">
      <c r="A34" s="2" t="s">
        <v>70</v>
      </c>
      <c r="B34" s="3" t="s">
        <v>71</v>
      </c>
      <c r="C34" s="3">
        <v>22</v>
      </c>
      <c r="D34" s="2">
        <v>0.183</v>
      </c>
      <c r="E34" s="2">
        <v>18</v>
      </c>
      <c r="F34" s="2">
        <v>13</v>
      </c>
      <c r="G34" s="2">
        <v>14</v>
      </c>
      <c r="H34" s="2">
        <f t="shared" si="0"/>
        <v>7.2071999999999997E-2</v>
      </c>
    </row>
    <row r="35" spans="1:8">
      <c r="A35" s="2" t="s">
        <v>40</v>
      </c>
      <c r="B35" s="3" t="s">
        <v>41</v>
      </c>
      <c r="C35" s="3">
        <v>30</v>
      </c>
      <c r="D35" s="2">
        <v>0.66</v>
      </c>
      <c r="E35" s="2">
        <v>25</v>
      </c>
      <c r="F35" s="2">
        <v>13</v>
      </c>
      <c r="G35" s="2">
        <v>7</v>
      </c>
      <c r="H35" s="2">
        <f t="shared" si="0"/>
        <v>6.8250000000000005E-2</v>
      </c>
    </row>
    <row r="36" spans="1:8">
      <c r="A36" s="2" t="s">
        <v>72</v>
      </c>
      <c r="B36" s="3" t="s">
        <v>73</v>
      </c>
      <c r="C36" s="3">
        <v>3</v>
      </c>
      <c r="D36" s="2">
        <v>0.371</v>
      </c>
      <c r="E36" s="2">
        <v>28</v>
      </c>
      <c r="F36" s="2">
        <v>23</v>
      </c>
      <c r="G36" s="2">
        <v>22</v>
      </c>
      <c r="H36" s="2">
        <f t="shared" si="0"/>
        <v>4.2504E-2</v>
      </c>
    </row>
    <row r="37" spans="1:8">
      <c r="A37" s="2" t="s">
        <v>74</v>
      </c>
      <c r="B37" s="3" t="s">
        <v>75</v>
      </c>
      <c r="C37" s="3">
        <v>8</v>
      </c>
      <c r="D37" s="2">
        <v>0.66</v>
      </c>
      <c r="E37" s="2">
        <v>27</v>
      </c>
      <c r="F37" s="2">
        <v>17</v>
      </c>
      <c r="G37" s="2">
        <v>11</v>
      </c>
      <c r="H37" s="2">
        <f t="shared" si="0"/>
        <v>4.0391999999999997E-2</v>
      </c>
    </row>
    <row r="38" spans="1:8">
      <c r="A38" s="2" t="s">
        <v>76</v>
      </c>
      <c r="B38" s="3" t="s">
        <v>77</v>
      </c>
      <c r="C38" s="3">
        <v>17</v>
      </c>
      <c r="D38" s="2">
        <v>0.34899999999999998</v>
      </c>
      <c r="E38" s="2">
        <v>20</v>
      </c>
      <c r="F38" s="2">
        <v>15</v>
      </c>
      <c r="G38" s="2">
        <v>7</v>
      </c>
      <c r="H38" s="2">
        <f t="shared" si="0"/>
        <v>3.5700000000000003E-2</v>
      </c>
    </row>
    <row r="39" spans="1:8">
      <c r="A39" s="2" t="s">
        <v>78</v>
      </c>
      <c r="B39" s="3" t="s">
        <v>79</v>
      </c>
      <c r="C39" s="3">
        <v>9</v>
      </c>
      <c r="D39" s="2">
        <v>0.17100000000000001</v>
      </c>
      <c r="E39" s="2">
        <v>17</v>
      </c>
      <c r="F39" s="2">
        <v>14</v>
      </c>
      <c r="G39" s="2">
        <v>15</v>
      </c>
      <c r="H39" s="2">
        <f t="shared" si="0"/>
        <v>3.2129999999999999E-2</v>
      </c>
    </row>
    <row r="40" spans="1:8">
      <c r="A40" s="2" t="s">
        <v>80</v>
      </c>
      <c r="B40" s="3" t="s">
        <v>81</v>
      </c>
      <c r="C40" s="3">
        <v>2</v>
      </c>
      <c r="D40" s="2">
        <v>0.42899999999999999</v>
      </c>
      <c r="E40" s="2">
        <v>28</v>
      </c>
      <c r="F40" s="2">
        <v>23</v>
      </c>
      <c r="G40" s="2">
        <v>22</v>
      </c>
      <c r="H40" s="2">
        <f t="shared" si="0"/>
        <v>2.8336E-2</v>
      </c>
    </row>
    <row r="41" spans="1:8">
      <c r="A41" s="2" t="s">
        <v>82</v>
      </c>
      <c r="B41" s="3" t="s">
        <v>83</v>
      </c>
      <c r="C41" s="3">
        <v>1</v>
      </c>
      <c r="D41" s="2">
        <v>1.4630000000000001</v>
      </c>
      <c r="E41" s="2">
        <v>28</v>
      </c>
      <c r="F41" s="2">
        <v>23</v>
      </c>
      <c r="G41" s="2">
        <v>22</v>
      </c>
      <c r="H41" s="2">
        <f t="shared" si="0"/>
        <v>1.4168E-2</v>
      </c>
    </row>
    <row r="42" spans="1:8">
      <c r="A42" s="2" t="s">
        <v>84</v>
      </c>
      <c r="B42" s="3" t="s">
        <v>85</v>
      </c>
      <c r="C42" s="3">
        <v>4</v>
      </c>
      <c r="D42" s="2">
        <v>2.1379999999999999</v>
      </c>
      <c r="E42" s="2">
        <v>18</v>
      </c>
      <c r="F42" s="2">
        <v>13</v>
      </c>
      <c r="G42" s="2">
        <v>14</v>
      </c>
      <c r="H42" s="2">
        <f t="shared" si="0"/>
        <v>1.3103999999999999E-2</v>
      </c>
    </row>
    <row r="43" spans="1:8">
      <c r="A43" s="2" t="s">
        <v>86</v>
      </c>
      <c r="B43" s="3" t="s">
        <v>87</v>
      </c>
      <c r="C43" s="3">
        <v>3</v>
      </c>
      <c r="D43" s="2">
        <v>0.22</v>
      </c>
      <c r="E43" s="2">
        <v>18</v>
      </c>
      <c r="F43" s="2">
        <v>13</v>
      </c>
      <c r="G43" s="2">
        <v>14</v>
      </c>
      <c r="H43" s="2">
        <f t="shared" si="0"/>
        <v>9.8279999999999999E-3</v>
      </c>
    </row>
    <row r="44" spans="1:8">
      <c r="A44" s="2" t="s">
        <v>88</v>
      </c>
      <c r="B44" s="3" t="s">
        <v>89</v>
      </c>
      <c r="C44" s="3">
        <v>1</v>
      </c>
      <c r="D44" s="2">
        <v>2.8050000000000002</v>
      </c>
      <c r="E44" s="2">
        <v>36</v>
      </c>
      <c r="F44" s="2">
        <v>26</v>
      </c>
      <c r="G44" s="2">
        <v>10</v>
      </c>
      <c r="H44" s="2">
        <f t="shared" si="0"/>
        <v>9.3600000000000003E-3</v>
      </c>
    </row>
    <row r="45" spans="1:8">
      <c r="A45" s="2" t="s">
        <v>90</v>
      </c>
      <c r="B45" s="3" t="s">
        <v>91</v>
      </c>
      <c r="C45" s="3">
        <v>1</v>
      </c>
      <c r="D45" s="2">
        <v>0.82499999999999996</v>
      </c>
      <c r="E45" s="2">
        <v>17</v>
      </c>
      <c r="F45" s="2">
        <v>19</v>
      </c>
      <c r="G45" s="2">
        <v>24</v>
      </c>
      <c r="H45" s="2">
        <f t="shared" si="0"/>
        <v>7.7520000000000002E-3</v>
      </c>
    </row>
    <row r="46" spans="1:8">
      <c r="A46" s="2" t="s">
        <v>92</v>
      </c>
      <c r="B46" s="3" t="s">
        <v>93</v>
      </c>
      <c r="C46" s="3">
        <v>6</v>
      </c>
      <c r="D46" s="2">
        <v>7.4999999999999997E-2</v>
      </c>
      <c r="E46" s="2">
        <v>23</v>
      </c>
      <c r="F46" s="2">
        <v>11</v>
      </c>
      <c r="G46" s="2">
        <v>5</v>
      </c>
      <c r="H46" s="2">
        <f t="shared" si="0"/>
        <v>7.5900000000000004E-3</v>
      </c>
    </row>
    <row r="47" spans="1:8">
      <c r="A47" s="2" t="s">
        <v>94</v>
      </c>
      <c r="B47" s="3" t="s">
        <v>95</v>
      </c>
      <c r="C47" s="3">
        <v>2</v>
      </c>
      <c r="D47" s="2">
        <v>3.1459999999999999</v>
      </c>
      <c r="E47" s="2">
        <v>18</v>
      </c>
      <c r="F47" s="2">
        <v>13</v>
      </c>
      <c r="G47" s="2">
        <v>14</v>
      </c>
      <c r="H47" s="2">
        <f t="shared" si="0"/>
        <v>6.5519999999999997E-3</v>
      </c>
    </row>
    <row r="48" spans="1:8">
      <c r="A48" s="2" t="s">
        <v>26</v>
      </c>
      <c r="B48" s="3" t="s">
        <v>27</v>
      </c>
      <c r="C48" s="3">
        <v>1</v>
      </c>
      <c r="D48" s="2">
        <v>0.27200000000000002</v>
      </c>
      <c r="E48" s="2">
        <v>19</v>
      </c>
      <c r="F48" s="2">
        <v>14</v>
      </c>
      <c r="G48" s="2">
        <v>15</v>
      </c>
      <c r="H48" s="2">
        <f t="shared" si="0"/>
        <v>3.9899999999999996E-3</v>
      </c>
    </row>
    <row r="49" spans="1:8">
      <c r="A49" s="2" t="s">
        <v>96</v>
      </c>
      <c r="B49" s="3" t="s">
        <v>97</v>
      </c>
      <c r="C49" s="3">
        <v>2</v>
      </c>
      <c r="D49" s="2">
        <v>18.37</v>
      </c>
      <c r="E49" s="2">
        <v>18</v>
      </c>
      <c r="F49" s="2">
        <v>10</v>
      </c>
      <c r="G49" s="2">
        <v>10</v>
      </c>
      <c r="H49" s="2">
        <f t="shared" si="0"/>
        <v>3.5999999999999999E-3</v>
      </c>
    </row>
    <row r="50" spans="1:8">
      <c r="A50" s="2" t="s">
        <v>98</v>
      </c>
      <c r="B50" s="3" t="s">
        <v>99</v>
      </c>
      <c r="C50" s="3">
        <v>1</v>
      </c>
      <c r="D50" s="2">
        <v>0.129</v>
      </c>
      <c r="E50" s="2">
        <v>17</v>
      </c>
      <c r="F50" s="2">
        <v>16</v>
      </c>
      <c r="G50" s="2">
        <v>10</v>
      </c>
      <c r="H50" s="2">
        <f t="shared" si="0"/>
        <v>2.7200000000000002E-3</v>
      </c>
    </row>
    <row r="51" spans="1:8">
      <c r="A51" s="2" t="s">
        <v>100</v>
      </c>
      <c r="B51" s="3" t="s">
        <v>101</v>
      </c>
      <c r="C51" s="3">
        <v>1</v>
      </c>
      <c r="D51" s="2">
        <v>0.505</v>
      </c>
      <c r="E51" s="2">
        <v>20</v>
      </c>
      <c r="F51" s="2">
        <v>7</v>
      </c>
      <c r="G51" s="2">
        <v>13</v>
      </c>
      <c r="H51" s="2">
        <f t="shared" si="0"/>
        <v>1.82E-3</v>
      </c>
    </row>
    <row r="52" spans="1:8">
      <c r="A52" s="2" t="s">
        <v>102</v>
      </c>
      <c r="B52" s="3" t="s">
        <v>103</v>
      </c>
      <c r="C52" s="3">
        <v>47</v>
      </c>
      <c r="D52" s="2">
        <v>0.16200000000000001</v>
      </c>
      <c r="E52" s="2">
        <v>22</v>
      </c>
      <c r="F52" s="2">
        <v>7</v>
      </c>
      <c r="G52" s="2">
        <v>4</v>
      </c>
      <c r="H52" s="2">
        <f t="shared" si="0"/>
        <v>2.8951999999999999E-2</v>
      </c>
    </row>
    <row r="53" spans="1:8">
      <c r="A53" s="2" t="s">
        <v>104</v>
      </c>
      <c r="B53" s="3" t="s">
        <v>105</v>
      </c>
      <c r="C53" s="3">
        <v>1</v>
      </c>
      <c r="D53" s="2">
        <v>0.37</v>
      </c>
      <c r="E53" s="2">
        <v>28</v>
      </c>
      <c r="F53" s="2">
        <v>20</v>
      </c>
      <c r="G53" s="2">
        <v>18</v>
      </c>
      <c r="H53" s="2">
        <f t="shared" si="0"/>
        <v>1.008E-2</v>
      </c>
    </row>
    <row r="54" spans="1:8">
      <c r="A54" s="2" t="s">
        <v>106</v>
      </c>
      <c r="B54" s="3" t="s">
        <v>107</v>
      </c>
      <c r="C54" s="3">
        <v>112</v>
      </c>
      <c r="D54" s="2">
        <v>0.20599999999999999</v>
      </c>
      <c r="E54" s="2">
        <v>13</v>
      </c>
      <c r="F54" s="2">
        <v>10</v>
      </c>
      <c r="G54" s="2">
        <v>9</v>
      </c>
      <c r="H54" s="2">
        <f t="shared" si="0"/>
        <v>0.13103999999999999</v>
      </c>
    </row>
    <row r="55" spans="1:8">
      <c r="A55" s="2" t="s">
        <v>108</v>
      </c>
      <c r="B55" s="3" t="s">
        <v>109</v>
      </c>
      <c r="C55" s="3">
        <v>13</v>
      </c>
      <c r="D55" s="2">
        <v>0.94599999999999995</v>
      </c>
      <c r="E55" s="2">
        <v>24</v>
      </c>
      <c r="F55" s="2">
        <v>17</v>
      </c>
      <c r="G55" s="2">
        <v>8</v>
      </c>
      <c r="H55" s="2">
        <f t="shared" si="0"/>
        <v>4.2431999999999997E-2</v>
      </c>
    </row>
    <row r="56" spans="1:8">
      <c r="A56" s="2" t="s">
        <v>110</v>
      </c>
      <c r="B56" s="3" t="s">
        <v>111</v>
      </c>
      <c r="C56" s="3">
        <v>887</v>
      </c>
      <c r="D56" s="2">
        <v>7.4999999999999997E-2</v>
      </c>
      <c r="E56" s="2">
        <v>13</v>
      </c>
      <c r="F56" s="2">
        <v>8</v>
      </c>
      <c r="G56" s="2">
        <v>5</v>
      </c>
      <c r="H56" s="2">
        <f t="shared" si="0"/>
        <v>0.46123999999999998</v>
      </c>
    </row>
    <row r="57" spans="1:8">
      <c r="A57" s="2" t="s">
        <v>112</v>
      </c>
      <c r="B57" s="3" t="s">
        <v>113</v>
      </c>
      <c r="C57" s="3">
        <v>1</v>
      </c>
      <c r="D57" s="2">
        <v>0.16500000000000001</v>
      </c>
      <c r="E57" s="2">
        <v>28</v>
      </c>
      <c r="F57" s="2">
        <v>20</v>
      </c>
      <c r="G57" s="2">
        <v>18</v>
      </c>
      <c r="H57" s="2">
        <f t="shared" si="0"/>
        <v>1.008E-2</v>
      </c>
    </row>
    <row r="58" spans="1:8">
      <c r="A58" s="2" t="s">
        <v>114</v>
      </c>
      <c r="B58" s="3" t="s">
        <v>115</v>
      </c>
      <c r="C58" s="3">
        <v>15</v>
      </c>
      <c r="D58" s="2">
        <v>3.6920000000000002</v>
      </c>
      <c r="E58" s="2">
        <v>42</v>
      </c>
      <c r="F58" s="2">
        <v>32</v>
      </c>
      <c r="G58" s="2">
        <v>22</v>
      </c>
      <c r="H58" s="2">
        <f t="shared" ref="H58:H81" si="1">E58*F58*G58/1000000*C58</f>
        <v>0.44352000000000003</v>
      </c>
    </row>
    <row r="59" spans="1:8">
      <c r="A59" s="2" t="s">
        <v>116</v>
      </c>
      <c r="B59" s="3" t="s">
        <v>117</v>
      </c>
      <c r="C59" s="3">
        <v>2</v>
      </c>
      <c r="D59" s="2">
        <v>0.55000000000000004</v>
      </c>
      <c r="E59" s="2">
        <v>31</v>
      </c>
      <c r="F59" s="2">
        <v>16</v>
      </c>
      <c r="G59" s="2">
        <v>3</v>
      </c>
      <c r="H59" s="2">
        <f t="shared" si="1"/>
        <v>2.9759999999999999E-3</v>
      </c>
    </row>
    <row r="60" spans="1:8">
      <c r="A60" s="2" t="s">
        <v>118</v>
      </c>
      <c r="B60" s="3" t="s">
        <v>119</v>
      </c>
      <c r="C60" s="3">
        <v>22</v>
      </c>
      <c r="D60" s="2">
        <v>9.2999999999999999E-2</v>
      </c>
      <c r="E60" s="2">
        <v>20</v>
      </c>
      <c r="F60" s="2">
        <v>8</v>
      </c>
      <c r="G60" s="2">
        <v>3</v>
      </c>
      <c r="H60" s="2">
        <f t="shared" si="1"/>
        <v>1.056E-2</v>
      </c>
    </row>
    <row r="61" spans="1:8">
      <c r="A61" s="2" t="s">
        <v>120</v>
      </c>
      <c r="B61" s="3" t="s">
        <v>121</v>
      </c>
      <c r="C61" s="3">
        <v>1</v>
      </c>
      <c r="D61" s="2">
        <v>0.23599999999999999</v>
      </c>
      <c r="E61" s="2">
        <v>28</v>
      </c>
      <c r="F61" s="2">
        <v>20</v>
      </c>
      <c r="G61" s="2">
        <v>18</v>
      </c>
      <c r="H61" s="2">
        <f t="shared" si="1"/>
        <v>1.008E-2</v>
      </c>
    </row>
    <row r="62" spans="1:8">
      <c r="A62" s="2" t="s">
        <v>92</v>
      </c>
      <c r="B62" s="3" t="s">
        <v>93</v>
      </c>
      <c r="C62" s="3">
        <v>236</v>
      </c>
      <c r="D62" s="2">
        <v>7.4999999999999997E-2</v>
      </c>
      <c r="E62" s="2">
        <v>22</v>
      </c>
      <c r="F62" s="2">
        <v>6</v>
      </c>
      <c r="G62" s="2">
        <v>2</v>
      </c>
      <c r="H62" s="2">
        <f t="shared" si="1"/>
        <v>6.2303999999999998E-2</v>
      </c>
    </row>
    <row r="63" spans="1:8">
      <c r="A63" s="2" t="s">
        <v>122</v>
      </c>
      <c r="B63" s="3" t="s">
        <v>123</v>
      </c>
      <c r="C63" s="3">
        <v>2</v>
      </c>
      <c r="D63" s="2">
        <v>1.43</v>
      </c>
      <c r="E63" s="2">
        <v>28</v>
      </c>
      <c r="F63" s="2">
        <v>20</v>
      </c>
      <c r="G63" s="2">
        <v>18</v>
      </c>
      <c r="H63" s="2">
        <f t="shared" si="1"/>
        <v>2.0160000000000001E-2</v>
      </c>
    </row>
    <row r="64" spans="1:8">
      <c r="A64" s="2" t="s">
        <v>124</v>
      </c>
      <c r="B64" s="3" t="s">
        <v>125</v>
      </c>
      <c r="C64" s="3">
        <v>53</v>
      </c>
      <c r="D64" s="2">
        <v>9.8000000000000004E-2</v>
      </c>
      <c r="E64" s="2">
        <v>53</v>
      </c>
      <c r="F64" s="2">
        <v>55</v>
      </c>
      <c r="G64" s="2">
        <v>20</v>
      </c>
      <c r="H64" s="2">
        <f t="shared" si="1"/>
        <v>3.0899000000000001</v>
      </c>
    </row>
    <row r="65" spans="1:8">
      <c r="A65" s="2" t="s">
        <v>126</v>
      </c>
      <c r="B65" s="3" t="s">
        <v>127</v>
      </c>
      <c r="C65" s="3">
        <v>3</v>
      </c>
      <c r="D65" s="2">
        <v>0.08</v>
      </c>
      <c r="E65" s="2">
        <v>18</v>
      </c>
      <c r="F65" s="2">
        <v>10</v>
      </c>
      <c r="G65" s="2">
        <v>5</v>
      </c>
      <c r="H65" s="2">
        <f t="shared" si="1"/>
        <v>2.7000000000000001E-3</v>
      </c>
    </row>
    <row r="66" spans="1:8">
      <c r="A66" s="2" t="s">
        <v>128</v>
      </c>
      <c r="B66" s="3" t="s">
        <v>129</v>
      </c>
      <c r="C66" s="3">
        <v>3</v>
      </c>
      <c r="D66" s="2">
        <v>0.13900000000000001</v>
      </c>
      <c r="E66" s="2">
        <v>28</v>
      </c>
      <c r="F66" s="2">
        <v>20</v>
      </c>
      <c r="G66" s="2">
        <v>18</v>
      </c>
      <c r="H66" s="2">
        <f t="shared" si="1"/>
        <v>3.024E-2</v>
      </c>
    </row>
    <row r="67" spans="1:8">
      <c r="A67" s="2" t="s">
        <v>130</v>
      </c>
      <c r="B67" s="3" t="s">
        <v>131</v>
      </c>
      <c r="C67" s="3">
        <v>30</v>
      </c>
      <c r="D67" s="2">
        <v>0.04</v>
      </c>
      <c r="E67" s="2">
        <v>16</v>
      </c>
      <c r="F67" s="2">
        <v>5</v>
      </c>
      <c r="G67" s="2">
        <v>5</v>
      </c>
      <c r="H67" s="2">
        <f t="shared" si="1"/>
        <v>1.2E-2</v>
      </c>
    </row>
    <row r="68" spans="1:8">
      <c r="A68" s="2" t="s">
        <v>132</v>
      </c>
      <c r="B68" s="3" t="s">
        <v>133</v>
      </c>
      <c r="C68" s="3">
        <v>3</v>
      </c>
      <c r="D68" s="2">
        <v>0.13900000000000001</v>
      </c>
      <c r="E68" s="2">
        <v>18</v>
      </c>
      <c r="F68" s="2">
        <v>10</v>
      </c>
      <c r="G68" s="2">
        <v>10</v>
      </c>
      <c r="H68" s="2">
        <f t="shared" si="1"/>
        <v>5.4000000000000003E-3</v>
      </c>
    </row>
    <row r="69" spans="1:8">
      <c r="A69" s="2" t="s">
        <v>134</v>
      </c>
      <c r="B69" s="3" t="s">
        <v>135</v>
      </c>
      <c r="C69" s="3">
        <v>21</v>
      </c>
      <c r="D69" s="2">
        <v>0.52800000000000002</v>
      </c>
      <c r="E69" s="2">
        <v>33</v>
      </c>
      <c r="F69" s="2">
        <v>18</v>
      </c>
      <c r="G69" s="2">
        <v>7</v>
      </c>
      <c r="H69" s="2">
        <f t="shared" si="1"/>
        <v>8.7318000000000007E-2</v>
      </c>
    </row>
    <row r="70" spans="1:8">
      <c r="A70" s="2" t="s">
        <v>136</v>
      </c>
      <c r="B70" s="3" t="s">
        <v>137</v>
      </c>
      <c r="C70" s="3">
        <v>59</v>
      </c>
      <c r="D70" s="2">
        <v>0.308</v>
      </c>
      <c r="E70" s="2">
        <v>16</v>
      </c>
      <c r="F70" s="2">
        <v>13</v>
      </c>
      <c r="G70" s="2">
        <v>11</v>
      </c>
      <c r="H70" s="2">
        <f t="shared" si="1"/>
        <v>0.134992</v>
      </c>
    </row>
    <row r="71" spans="1:8">
      <c r="A71" s="2" t="s">
        <v>138</v>
      </c>
      <c r="B71" s="3" t="s">
        <v>139</v>
      </c>
      <c r="C71" s="3">
        <v>1</v>
      </c>
      <c r="D71" s="2">
        <v>0.34599999999999997</v>
      </c>
      <c r="E71" s="2">
        <v>28</v>
      </c>
      <c r="F71" s="2">
        <v>20</v>
      </c>
      <c r="G71" s="2">
        <v>18</v>
      </c>
      <c r="H71" s="2">
        <f t="shared" si="1"/>
        <v>1.008E-2</v>
      </c>
    </row>
    <row r="72" spans="1:8">
      <c r="A72" s="2" t="s">
        <v>140</v>
      </c>
      <c r="B72" s="3" t="s">
        <v>141</v>
      </c>
      <c r="C72" s="3">
        <v>140</v>
      </c>
      <c r="D72" s="2">
        <v>0.60499999999999998</v>
      </c>
      <c r="E72" s="2">
        <v>33</v>
      </c>
      <c r="F72" s="2">
        <v>16</v>
      </c>
      <c r="G72" s="2">
        <v>4</v>
      </c>
      <c r="H72" s="2">
        <f t="shared" si="1"/>
        <v>0.29568</v>
      </c>
    </row>
    <row r="73" spans="1:8">
      <c r="A73" s="2" t="s">
        <v>142</v>
      </c>
      <c r="B73" s="3" t="s">
        <v>143</v>
      </c>
      <c r="C73" s="3">
        <v>3</v>
      </c>
      <c r="D73" s="2">
        <v>0.55000000000000004</v>
      </c>
      <c r="E73" s="2">
        <v>26</v>
      </c>
      <c r="F73" s="2">
        <v>15</v>
      </c>
      <c r="G73" s="2">
        <v>8</v>
      </c>
      <c r="H73" s="2">
        <f t="shared" si="1"/>
        <v>9.3600000000000003E-3</v>
      </c>
    </row>
    <row r="74" spans="1:8">
      <c r="A74" s="2" t="s">
        <v>64</v>
      </c>
      <c r="B74" s="3" t="s">
        <v>65</v>
      </c>
      <c r="C74" s="3">
        <v>182</v>
      </c>
      <c r="D74" s="2">
        <v>0.52800000000000002</v>
      </c>
      <c r="E74" s="2">
        <v>33</v>
      </c>
      <c r="F74" s="2">
        <v>16</v>
      </c>
      <c r="G74" s="2">
        <v>4</v>
      </c>
      <c r="H74" s="2">
        <f t="shared" si="1"/>
        <v>0.384384</v>
      </c>
    </row>
    <row r="75" spans="1:8">
      <c r="A75" s="2" t="s">
        <v>144</v>
      </c>
      <c r="B75" s="3" t="s">
        <v>145</v>
      </c>
      <c r="C75" s="3">
        <v>261</v>
      </c>
      <c r="D75" s="2">
        <v>0.495</v>
      </c>
      <c r="E75" s="2">
        <v>28</v>
      </c>
      <c r="F75" s="2">
        <v>12</v>
      </c>
      <c r="G75" s="2">
        <v>4</v>
      </c>
      <c r="H75" s="2">
        <f t="shared" si="1"/>
        <v>0.35078399999999998</v>
      </c>
    </row>
    <row r="76" spans="1:8">
      <c r="A76" s="2" t="s">
        <v>146</v>
      </c>
      <c r="B76" s="3" t="s">
        <v>147</v>
      </c>
      <c r="C76" s="3">
        <v>4</v>
      </c>
      <c r="D76" s="2">
        <v>0.34100000000000003</v>
      </c>
      <c r="E76" s="2">
        <v>19</v>
      </c>
      <c r="F76" s="2">
        <v>8</v>
      </c>
      <c r="G76" s="2">
        <v>11</v>
      </c>
      <c r="H76" s="2">
        <f t="shared" si="1"/>
        <v>6.6880000000000004E-3</v>
      </c>
    </row>
    <row r="77" spans="1:8">
      <c r="A77" s="2" t="s">
        <v>148</v>
      </c>
      <c r="B77" s="3" t="s">
        <v>149</v>
      </c>
      <c r="C77" s="3">
        <v>1</v>
      </c>
      <c r="D77" s="2">
        <v>0.308</v>
      </c>
      <c r="E77" s="2">
        <v>16</v>
      </c>
      <c r="F77" s="2">
        <v>13</v>
      </c>
      <c r="G77" s="2">
        <v>11</v>
      </c>
      <c r="H77" s="2">
        <f t="shared" si="1"/>
        <v>2.2880000000000001E-3</v>
      </c>
    </row>
    <row r="78" spans="1:8">
      <c r="A78" s="2" t="s">
        <v>150</v>
      </c>
      <c r="B78" s="3" t="s">
        <v>151</v>
      </c>
      <c r="C78" s="3">
        <v>1</v>
      </c>
      <c r="D78" s="2">
        <v>0.30599999999999999</v>
      </c>
      <c r="E78" s="2">
        <v>21</v>
      </c>
      <c r="F78" s="2">
        <v>16</v>
      </c>
      <c r="G78" s="2">
        <v>6</v>
      </c>
      <c r="H78" s="2">
        <f t="shared" si="1"/>
        <v>2.016E-3</v>
      </c>
    </row>
    <row r="79" spans="1:8">
      <c r="A79" s="2" t="s">
        <v>152</v>
      </c>
      <c r="B79" s="3" t="s">
        <v>153</v>
      </c>
      <c r="C79" s="3">
        <v>1</v>
      </c>
      <c r="D79" s="2">
        <v>0.46500000000000002</v>
      </c>
      <c r="E79" s="2">
        <v>24</v>
      </c>
      <c r="F79" s="2">
        <v>16</v>
      </c>
      <c r="G79" s="2">
        <v>9</v>
      </c>
      <c r="H79" s="2">
        <f t="shared" si="1"/>
        <v>3.4559999999999999E-3</v>
      </c>
    </row>
    <row r="80" spans="1:8">
      <c r="A80" s="2" t="s">
        <v>154</v>
      </c>
      <c r="B80" s="3" t="s">
        <v>155</v>
      </c>
      <c r="C80" s="3">
        <v>5</v>
      </c>
      <c r="D80" s="2">
        <v>0.308</v>
      </c>
      <c r="E80" s="2">
        <v>19</v>
      </c>
      <c r="F80" s="2">
        <v>13</v>
      </c>
      <c r="G80" s="2">
        <v>7</v>
      </c>
      <c r="H80" s="2">
        <f t="shared" si="1"/>
        <v>8.6449999999999999E-3</v>
      </c>
    </row>
    <row r="81" spans="1:8">
      <c r="A81" s="2" t="s">
        <v>156</v>
      </c>
      <c r="B81" s="3" t="s">
        <v>157</v>
      </c>
      <c r="C81" s="3">
        <v>27</v>
      </c>
      <c r="D81" s="2">
        <v>0.67200000000000004</v>
      </c>
      <c r="E81" s="2">
        <v>27</v>
      </c>
      <c r="F81" s="2">
        <v>15</v>
      </c>
      <c r="G81" s="2">
        <v>6</v>
      </c>
      <c r="H81" s="2">
        <f t="shared" si="1"/>
        <v>6.5610000000000002E-2</v>
      </c>
    </row>
    <row r="82" spans="1:8">
      <c r="A82" s="2" t="s">
        <v>158</v>
      </c>
      <c r="B82" s="3" t="s">
        <v>159</v>
      </c>
      <c r="C82" s="3">
        <v>54</v>
      </c>
      <c r="D82" s="2">
        <v>0.1</v>
      </c>
      <c r="E82" s="2">
        <v>8</v>
      </c>
      <c r="F82" s="2">
        <v>5</v>
      </c>
      <c r="G82" s="2">
        <v>17</v>
      </c>
      <c r="H82" s="2">
        <f t="shared" ref="H82:H100" si="2">E82*F82*G82/1000000*C82</f>
        <v>3.6720000000000003E-2</v>
      </c>
    </row>
    <row r="83" spans="1:8">
      <c r="A83" s="3" t="s">
        <v>160</v>
      </c>
      <c r="B83" s="3" t="s">
        <v>161</v>
      </c>
      <c r="C83" s="3">
        <v>12</v>
      </c>
      <c r="D83" s="2">
        <v>0.71499999999999997</v>
      </c>
      <c r="E83" s="2">
        <v>27</v>
      </c>
      <c r="F83" s="2">
        <v>11</v>
      </c>
      <c r="G83" s="2">
        <v>9</v>
      </c>
      <c r="H83" s="2">
        <f t="shared" si="2"/>
        <v>3.2076E-2</v>
      </c>
    </row>
    <row r="84" spans="1:8">
      <c r="A84" s="2" t="s">
        <v>162</v>
      </c>
      <c r="B84" s="3" t="s">
        <v>163</v>
      </c>
      <c r="C84" s="3">
        <v>105</v>
      </c>
      <c r="D84" s="2">
        <v>0.42199999999999999</v>
      </c>
      <c r="E84" s="2">
        <v>18</v>
      </c>
      <c r="F84" s="2">
        <v>10</v>
      </c>
      <c r="G84" s="2">
        <v>10</v>
      </c>
      <c r="H84" s="2">
        <f t="shared" si="2"/>
        <v>0.189</v>
      </c>
    </row>
    <row r="85" spans="1:8">
      <c r="A85" s="2" t="s">
        <v>164</v>
      </c>
      <c r="B85" s="3" t="s">
        <v>165</v>
      </c>
      <c r="C85" s="3">
        <v>34</v>
      </c>
      <c r="D85" s="2">
        <v>0.40400000000000003</v>
      </c>
      <c r="E85" s="2">
        <v>29</v>
      </c>
      <c r="F85" s="2">
        <v>19</v>
      </c>
      <c r="G85" s="2">
        <v>5</v>
      </c>
      <c r="H85" s="2">
        <f t="shared" si="2"/>
        <v>9.3670000000000003E-2</v>
      </c>
    </row>
    <row r="86" spans="1:8">
      <c r="A86" s="2" t="s">
        <v>76</v>
      </c>
      <c r="B86" s="3" t="s">
        <v>77</v>
      </c>
      <c r="C86" s="3">
        <v>37</v>
      </c>
      <c r="D86" s="2">
        <v>0.34899999999999998</v>
      </c>
      <c r="E86" s="2">
        <v>19</v>
      </c>
      <c r="F86" s="2">
        <v>11</v>
      </c>
      <c r="G86" s="2">
        <v>3</v>
      </c>
      <c r="H86" s="2">
        <f t="shared" si="2"/>
        <v>2.3199000000000001E-2</v>
      </c>
    </row>
    <row r="87" spans="1:8">
      <c r="A87" s="2" t="s">
        <v>166</v>
      </c>
      <c r="B87" s="3" t="s">
        <v>167</v>
      </c>
      <c r="C87" s="3">
        <v>2</v>
      </c>
      <c r="D87" s="2">
        <v>0.27700000000000002</v>
      </c>
      <c r="E87" s="2">
        <v>13</v>
      </c>
      <c r="F87" s="2">
        <v>10</v>
      </c>
      <c r="G87" s="2">
        <v>8</v>
      </c>
      <c r="H87" s="2">
        <f t="shared" si="2"/>
        <v>2.0799999999999998E-3</v>
      </c>
    </row>
    <row r="88" spans="1:8">
      <c r="A88" s="2" t="s">
        <v>168</v>
      </c>
      <c r="B88" s="3" t="s">
        <v>169</v>
      </c>
      <c r="C88" s="3">
        <v>101</v>
      </c>
      <c r="D88" s="2">
        <v>0.11</v>
      </c>
      <c r="E88" s="2">
        <v>11</v>
      </c>
      <c r="F88" s="2">
        <v>7</v>
      </c>
      <c r="G88" s="2">
        <v>6</v>
      </c>
      <c r="H88" s="2">
        <f t="shared" si="2"/>
        <v>4.6662000000000002E-2</v>
      </c>
    </row>
    <row r="89" spans="1:8">
      <c r="A89" s="2" t="s">
        <v>170</v>
      </c>
      <c r="B89" s="3" t="s">
        <v>171</v>
      </c>
      <c r="C89" s="3">
        <v>85</v>
      </c>
      <c r="D89" s="2">
        <v>1.2370000000000001</v>
      </c>
      <c r="E89" s="2">
        <v>34</v>
      </c>
      <c r="F89" s="2">
        <v>23</v>
      </c>
      <c r="G89" s="2">
        <v>14</v>
      </c>
      <c r="H89" s="2">
        <f t="shared" si="2"/>
        <v>0.93057999999999996</v>
      </c>
    </row>
    <row r="90" spans="1:8">
      <c r="A90" s="2" t="s">
        <v>172</v>
      </c>
      <c r="B90" s="3" t="s">
        <v>173</v>
      </c>
      <c r="C90" s="3">
        <v>35</v>
      </c>
      <c r="D90" s="2">
        <v>0.66600000000000004</v>
      </c>
      <c r="E90" s="2">
        <v>26</v>
      </c>
      <c r="F90" s="2">
        <v>17</v>
      </c>
      <c r="G90" s="2">
        <v>12</v>
      </c>
      <c r="H90" s="2">
        <f t="shared" si="2"/>
        <v>0.18564</v>
      </c>
    </row>
    <row r="91" spans="1:8">
      <c r="A91" s="2" t="s">
        <v>174</v>
      </c>
      <c r="B91" s="3" t="s">
        <v>175</v>
      </c>
      <c r="C91" s="3">
        <v>164</v>
      </c>
      <c r="D91" s="2">
        <v>0.14199999999999999</v>
      </c>
      <c r="E91" s="2">
        <v>18</v>
      </c>
      <c r="F91" s="2">
        <v>11</v>
      </c>
      <c r="G91" s="2">
        <v>5</v>
      </c>
      <c r="H91" s="2">
        <f t="shared" si="2"/>
        <v>0.16236</v>
      </c>
    </row>
    <row r="92" spans="1:8">
      <c r="A92" s="2" t="s">
        <v>176</v>
      </c>
      <c r="B92" s="3" t="s">
        <v>177</v>
      </c>
      <c r="C92" s="3">
        <v>38</v>
      </c>
      <c r="D92" s="2">
        <v>0.13600000000000001</v>
      </c>
      <c r="E92" s="2">
        <v>18</v>
      </c>
      <c r="F92" s="2">
        <v>11</v>
      </c>
      <c r="G92" s="2">
        <v>5</v>
      </c>
      <c r="H92" s="2">
        <f t="shared" si="2"/>
        <v>3.7620000000000001E-2</v>
      </c>
    </row>
    <row r="93" spans="1:8">
      <c r="A93" s="2" t="s">
        <v>178</v>
      </c>
      <c r="B93" s="3" t="s">
        <v>179</v>
      </c>
      <c r="C93" s="3">
        <v>1</v>
      </c>
      <c r="D93" s="2">
        <v>0.495</v>
      </c>
      <c r="E93" s="2">
        <v>28</v>
      </c>
      <c r="F93" s="2">
        <v>20</v>
      </c>
      <c r="G93" s="2">
        <v>18</v>
      </c>
      <c r="H93" s="2">
        <f t="shared" si="2"/>
        <v>1.008E-2</v>
      </c>
    </row>
    <row r="94" spans="1:8">
      <c r="A94" s="2" t="s">
        <v>180</v>
      </c>
      <c r="B94" s="3" t="s">
        <v>181</v>
      </c>
      <c r="C94" s="3">
        <v>2</v>
      </c>
      <c r="D94" s="2">
        <v>0.495</v>
      </c>
      <c r="E94" s="2">
        <v>19</v>
      </c>
      <c r="F94" s="2">
        <v>13</v>
      </c>
      <c r="G94" s="2">
        <v>6</v>
      </c>
      <c r="H94" s="2">
        <f t="shared" si="2"/>
        <v>2.9640000000000001E-3</v>
      </c>
    </row>
    <row r="95" spans="1:8">
      <c r="A95" s="2" t="s">
        <v>182</v>
      </c>
      <c r="B95" s="3" t="s">
        <v>183</v>
      </c>
      <c r="C95" s="3">
        <v>1</v>
      </c>
      <c r="D95" s="2">
        <v>0.32700000000000001</v>
      </c>
      <c r="E95" s="2">
        <v>17</v>
      </c>
      <c r="F95" s="2">
        <v>13</v>
      </c>
      <c r="G95" s="2">
        <v>5</v>
      </c>
      <c r="H95" s="2">
        <f t="shared" si="2"/>
        <v>1.1050000000000001E-3</v>
      </c>
    </row>
    <row r="96" spans="1:8">
      <c r="A96" s="2" t="s">
        <v>184</v>
      </c>
      <c r="B96" s="3" t="s">
        <v>185</v>
      </c>
      <c r="C96" s="3">
        <v>1</v>
      </c>
      <c r="D96" s="2">
        <v>0.35899999999999999</v>
      </c>
      <c r="E96" s="2">
        <v>17</v>
      </c>
      <c r="F96" s="2">
        <v>13</v>
      </c>
      <c r="G96" s="2">
        <v>5</v>
      </c>
      <c r="H96" s="2">
        <f t="shared" si="2"/>
        <v>1.1050000000000001E-3</v>
      </c>
    </row>
    <row r="97" spans="1:8">
      <c r="A97" s="2" t="s">
        <v>186</v>
      </c>
      <c r="B97" s="3" t="s">
        <v>187</v>
      </c>
      <c r="C97" s="3">
        <v>788</v>
      </c>
      <c r="D97" s="2">
        <v>0.52700000000000002</v>
      </c>
      <c r="E97" s="2">
        <v>25</v>
      </c>
      <c r="F97" s="2">
        <v>13</v>
      </c>
      <c r="G97" s="2">
        <v>7</v>
      </c>
      <c r="H97" s="2">
        <f t="shared" si="2"/>
        <v>1.7927</v>
      </c>
    </row>
    <row r="98" spans="1:8">
      <c r="A98" s="2" t="s">
        <v>188</v>
      </c>
      <c r="B98" s="3" t="s">
        <v>189</v>
      </c>
      <c r="C98" s="3">
        <v>4</v>
      </c>
      <c r="D98" s="2">
        <v>2.4</v>
      </c>
      <c r="E98" s="2">
        <v>40</v>
      </c>
      <c r="F98" s="2">
        <v>29</v>
      </c>
      <c r="G98" s="2">
        <v>20</v>
      </c>
      <c r="H98" s="2">
        <f t="shared" si="2"/>
        <v>9.2799999999999994E-2</v>
      </c>
    </row>
    <row r="99" spans="1:8">
      <c r="A99" s="2" t="s">
        <v>190</v>
      </c>
      <c r="B99" s="3" t="s">
        <v>191</v>
      </c>
      <c r="C99" s="3">
        <v>5</v>
      </c>
      <c r="D99" s="2">
        <v>1.43</v>
      </c>
      <c r="E99" s="2">
        <v>19</v>
      </c>
      <c r="F99" s="2">
        <v>17</v>
      </c>
      <c r="G99" s="2">
        <v>25</v>
      </c>
      <c r="H99" s="2">
        <f t="shared" si="2"/>
        <v>4.0375000000000001E-2</v>
      </c>
    </row>
    <row r="100" spans="1:8">
      <c r="A100" s="2" t="s">
        <v>192</v>
      </c>
      <c r="B100" s="3" t="s">
        <v>193</v>
      </c>
      <c r="C100" s="3">
        <v>52</v>
      </c>
      <c r="D100" s="2">
        <v>2.2000000000000002</v>
      </c>
      <c r="E100" s="2">
        <v>31</v>
      </c>
      <c r="F100" s="2">
        <v>26</v>
      </c>
      <c r="G100" s="2">
        <v>15</v>
      </c>
      <c r="H100" s="2">
        <f t="shared" si="2"/>
        <v>0.62868000000000002</v>
      </c>
    </row>
    <row r="101" spans="1:8">
      <c r="A101" s="2" t="s">
        <v>194</v>
      </c>
      <c r="B101" s="3" t="s">
        <v>195</v>
      </c>
      <c r="C101" s="3">
        <v>1</v>
      </c>
      <c r="D101" s="2">
        <v>0.24199999999999999</v>
      </c>
      <c r="E101" s="2">
        <v>23</v>
      </c>
      <c r="F101" s="2">
        <v>14</v>
      </c>
      <c r="G101" s="2">
        <v>8</v>
      </c>
      <c r="H101" s="2">
        <f t="shared" ref="H101:H137" si="3">E101*F101*G101/1000000*C101</f>
        <v>2.5760000000000002E-3</v>
      </c>
    </row>
    <row r="102" spans="1:8">
      <c r="A102" s="2" t="s">
        <v>196</v>
      </c>
      <c r="B102" s="3" t="s">
        <v>197</v>
      </c>
      <c r="C102" s="3">
        <v>80</v>
      </c>
      <c r="D102" s="2">
        <v>0.45500000000000002</v>
      </c>
      <c r="E102" s="2">
        <v>24</v>
      </c>
      <c r="F102" s="2">
        <v>21</v>
      </c>
      <c r="G102" s="2">
        <v>10</v>
      </c>
      <c r="H102" s="2">
        <f t="shared" si="3"/>
        <v>0.4032</v>
      </c>
    </row>
    <row r="103" spans="1:8">
      <c r="A103" s="3" t="s">
        <v>198</v>
      </c>
      <c r="B103" s="3" t="s">
        <v>199</v>
      </c>
      <c r="C103" s="3">
        <v>62</v>
      </c>
      <c r="D103" s="2">
        <v>0.38500000000000001</v>
      </c>
      <c r="E103" s="2">
        <v>62</v>
      </c>
      <c r="F103" s="2">
        <v>6</v>
      </c>
      <c r="G103" s="2">
        <v>4</v>
      </c>
      <c r="H103" s="2">
        <f t="shared" si="3"/>
        <v>9.2256000000000005E-2</v>
      </c>
    </row>
    <row r="104" spans="1:8">
      <c r="A104" s="2" t="s">
        <v>200</v>
      </c>
      <c r="B104" s="3" t="s">
        <v>201</v>
      </c>
      <c r="C104" s="3">
        <v>1578</v>
      </c>
      <c r="D104" s="2">
        <v>0.43099999999999999</v>
      </c>
      <c r="E104" s="2">
        <v>20</v>
      </c>
      <c r="F104" s="2">
        <v>12</v>
      </c>
      <c r="G104" s="2">
        <v>9</v>
      </c>
      <c r="H104" s="2">
        <f t="shared" si="3"/>
        <v>3.40848</v>
      </c>
    </row>
    <row r="105" spans="1:8">
      <c r="A105" s="2" t="s">
        <v>202</v>
      </c>
      <c r="B105" s="3" t="s">
        <v>203</v>
      </c>
      <c r="C105" s="3">
        <v>5</v>
      </c>
      <c r="D105" s="2">
        <v>1.83</v>
      </c>
      <c r="E105" s="2">
        <v>43</v>
      </c>
      <c r="F105" s="2">
        <v>14</v>
      </c>
      <c r="G105" s="2">
        <v>9</v>
      </c>
      <c r="H105" s="2">
        <f t="shared" si="3"/>
        <v>2.7089999999999999E-2</v>
      </c>
    </row>
    <row r="106" spans="1:8">
      <c r="A106" s="2" t="s">
        <v>204</v>
      </c>
      <c r="B106" s="3" t="s">
        <v>205</v>
      </c>
      <c r="C106" s="3">
        <v>65</v>
      </c>
      <c r="D106" s="2">
        <v>15</v>
      </c>
      <c r="E106" s="2">
        <v>41</v>
      </c>
      <c r="F106" s="2">
        <v>20</v>
      </c>
      <c r="G106" s="2">
        <v>12</v>
      </c>
      <c r="H106" s="2">
        <f t="shared" si="3"/>
        <v>0.63959999999999995</v>
      </c>
    </row>
    <row r="107" spans="1:8">
      <c r="A107" s="2" t="s">
        <v>206</v>
      </c>
      <c r="B107" s="3" t="s">
        <v>207</v>
      </c>
      <c r="C107" s="3">
        <v>7</v>
      </c>
      <c r="D107" s="2">
        <v>15</v>
      </c>
      <c r="E107" s="2">
        <v>39</v>
      </c>
      <c r="F107" s="2">
        <v>24</v>
      </c>
      <c r="G107" s="2">
        <v>13</v>
      </c>
      <c r="H107" s="2">
        <f t="shared" si="3"/>
        <v>8.5176000000000002E-2</v>
      </c>
    </row>
    <row r="108" spans="1:8">
      <c r="A108" s="2" t="s">
        <v>200</v>
      </c>
      <c r="B108" s="3" t="s">
        <v>201</v>
      </c>
      <c r="C108" s="3">
        <v>105</v>
      </c>
      <c r="D108" s="2">
        <v>0.43099999999999999</v>
      </c>
      <c r="E108" s="2">
        <v>20</v>
      </c>
      <c r="F108" s="2">
        <v>12</v>
      </c>
      <c r="G108" s="2">
        <v>9</v>
      </c>
      <c r="H108" s="2">
        <f t="shared" si="3"/>
        <v>0.2268</v>
      </c>
    </row>
    <row r="109" spans="1:8">
      <c r="A109" s="2" t="s">
        <v>208</v>
      </c>
      <c r="B109" s="3" t="s">
        <v>209</v>
      </c>
      <c r="C109" s="3">
        <v>45</v>
      </c>
      <c r="D109" s="2">
        <v>15</v>
      </c>
      <c r="E109" s="2">
        <v>39</v>
      </c>
      <c r="F109" s="2">
        <v>24</v>
      </c>
      <c r="G109" s="2">
        <v>13</v>
      </c>
      <c r="H109" s="2">
        <f t="shared" si="3"/>
        <v>0.54756000000000005</v>
      </c>
    </row>
    <row r="110" spans="1:8">
      <c r="A110" s="2" t="s">
        <v>210</v>
      </c>
      <c r="B110" s="3" t="s">
        <v>211</v>
      </c>
      <c r="C110" s="3">
        <v>226</v>
      </c>
      <c r="D110" s="2">
        <v>0.183</v>
      </c>
      <c r="E110" s="2">
        <v>18</v>
      </c>
      <c r="F110" s="2">
        <v>10</v>
      </c>
      <c r="G110" s="2">
        <v>10</v>
      </c>
      <c r="H110" s="2">
        <f t="shared" si="3"/>
        <v>0.40679999999999999</v>
      </c>
    </row>
    <row r="111" spans="1:8">
      <c r="A111" s="2" t="s">
        <v>212</v>
      </c>
      <c r="B111" s="3" t="s">
        <v>213</v>
      </c>
      <c r="C111" s="3">
        <v>813</v>
      </c>
      <c r="D111" s="2">
        <v>0.14799999999999999</v>
      </c>
      <c r="E111" s="2">
        <v>13</v>
      </c>
      <c r="F111" s="2">
        <v>10</v>
      </c>
      <c r="G111" s="2">
        <v>14</v>
      </c>
      <c r="H111" s="2">
        <f t="shared" si="3"/>
        <v>1.47966</v>
      </c>
    </row>
    <row r="112" spans="1:8">
      <c r="A112" s="2" t="s">
        <v>214</v>
      </c>
      <c r="B112" s="3" t="s">
        <v>215</v>
      </c>
      <c r="C112" s="3">
        <v>25</v>
      </c>
      <c r="D112" s="2">
        <v>0.182</v>
      </c>
      <c r="E112" s="2">
        <v>17</v>
      </c>
      <c r="F112" s="2">
        <v>11</v>
      </c>
      <c r="G112" s="2">
        <v>10</v>
      </c>
      <c r="H112" s="2">
        <f t="shared" si="3"/>
        <v>4.675E-2</v>
      </c>
    </row>
    <row r="113" spans="1:8">
      <c r="A113" s="2" t="s">
        <v>216</v>
      </c>
      <c r="B113" s="3" t="s">
        <v>217</v>
      </c>
      <c r="C113" s="3">
        <v>593</v>
      </c>
      <c r="D113" s="2">
        <v>0.16600000000000001</v>
      </c>
      <c r="E113" s="2">
        <v>18</v>
      </c>
      <c r="F113" s="2">
        <v>10</v>
      </c>
      <c r="G113" s="2">
        <v>10</v>
      </c>
      <c r="H113" s="2">
        <f t="shared" si="3"/>
        <v>1.0673999999999999</v>
      </c>
    </row>
    <row r="114" spans="1:8">
      <c r="A114" s="2" t="s">
        <v>218</v>
      </c>
      <c r="B114" s="3" t="s">
        <v>219</v>
      </c>
      <c r="C114" s="3">
        <v>419</v>
      </c>
      <c r="D114" s="2">
        <v>0.318</v>
      </c>
      <c r="E114" s="2">
        <v>24</v>
      </c>
      <c r="F114" s="2">
        <v>11</v>
      </c>
      <c r="G114" s="2">
        <v>6</v>
      </c>
      <c r="H114" s="2">
        <f t="shared" si="3"/>
        <v>0.66369599999999995</v>
      </c>
    </row>
    <row r="115" spans="1:8">
      <c r="A115" s="2" t="s">
        <v>110</v>
      </c>
      <c r="B115" s="3" t="s">
        <v>111</v>
      </c>
      <c r="C115" s="3">
        <v>364</v>
      </c>
      <c r="D115" s="2">
        <v>7.4999999999999997E-2</v>
      </c>
      <c r="E115" s="2">
        <v>13</v>
      </c>
      <c r="F115" s="2">
        <v>5</v>
      </c>
      <c r="G115" s="2">
        <v>8</v>
      </c>
      <c r="H115" s="2">
        <f t="shared" si="3"/>
        <v>0.18928</v>
      </c>
    </row>
    <row r="116" spans="1:8">
      <c r="A116" s="2" t="s">
        <v>220</v>
      </c>
      <c r="B116" s="3" t="s">
        <v>221</v>
      </c>
      <c r="C116" s="3">
        <v>63</v>
      </c>
      <c r="D116" s="2">
        <v>0.315</v>
      </c>
      <c r="E116" s="2">
        <v>24</v>
      </c>
      <c r="F116" s="2">
        <v>11</v>
      </c>
      <c r="G116" s="2">
        <v>6</v>
      </c>
      <c r="H116" s="2">
        <f t="shared" si="3"/>
        <v>9.9792000000000006E-2</v>
      </c>
    </row>
    <row r="117" spans="1:8">
      <c r="A117" s="2" t="s">
        <v>222</v>
      </c>
      <c r="B117" s="3" t="s">
        <v>223</v>
      </c>
      <c r="C117" s="3">
        <v>43</v>
      </c>
      <c r="D117" s="2">
        <v>0.38</v>
      </c>
      <c r="E117" s="2">
        <v>18</v>
      </c>
      <c r="F117" s="2">
        <v>10</v>
      </c>
      <c r="G117" s="2">
        <v>4</v>
      </c>
      <c r="H117" s="2">
        <f t="shared" si="3"/>
        <v>3.0960000000000001E-2</v>
      </c>
    </row>
    <row r="118" spans="1:8">
      <c r="A118" s="2" t="s">
        <v>224</v>
      </c>
      <c r="B118" s="3" t="s">
        <v>225</v>
      </c>
      <c r="C118" s="3">
        <v>2</v>
      </c>
      <c r="D118" s="2">
        <v>0.75900000000000001</v>
      </c>
      <c r="E118" s="2">
        <v>46</v>
      </c>
      <c r="F118" s="2">
        <v>18</v>
      </c>
      <c r="G118" s="2">
        <v>10</v>
      </c>
      <c r="H118" s="2">
        <f t="shared" si="3"/>
        <v>1.6559999999999998E-2</v>
      </c>
    </row>
    <row r="119" spans="1:8">
      <c r="A119" s="2" t="s">
        <v>226</v>
      </c>
      <c r="B119" s="3" t="s">
        <v>227</v>
      </c>
      <c r="C119" s="3">
        <v>210</v>
      </c>
      <c r="D119" s="2">
        <v>1.137</v>
      </c>
      <c r="E119" s="2">
        <v>48</v>
      </c>
      <c r="F119" s="2">
        <v>17</v>
      </c>
      <c r="G119" s="2">
        <v>7</v>
      </c>
      <c r="H119" s="2">
        <f t="shared" si="3"/>
        <v>1.1995199999999999</v>
      </c>
    </row>
    <row r="120" spans="1:8">
      <c r="A120" s="2" t="s">
        <v>228</v>
      </c>
      <c r="B120" s="3" t="s">
        <v>229</v>
      </c>
      <c r="C120" s="3">
        <v>85</v>
      </c>
      <c r="D120" s="2">
        <v>1.143</v>
      </c>
      <c r="E120" s="2">
        <v>38</v>
      </c>
      <c r="F120" s="2">
        <v>17</v>
      </c>
      <c r="G120" s="2">
        <v>10</v>
      </c>
      <c r="H120" s="2">
        <f t="shared" si="3"/>
        <v>0.54910000000000003</v>
      </c>
    </row>
    <row r="121" spans="1:8">
      <c r="A121" s="2" t="s">
        <v>230</v>
      </c>
      <c r="B121" s="3" t="s">
        <v>231</v>
      </c>
      <c r="C121" s="3">
        <v>347</v>
      </c>
      <c r="D121" s="2">
        <v>1.76</v>
      </c>
      <c r="E121" s="2">
        <v>35</v>
      </c>
      <c r="F121" s="2">
        <v>23</v>
      </c>
      <c r="G121" s="2">
        <v>12</v>
      </c>
      <c r="H121" s="2">
        <f t="shared" si="3"/>
        <v>3.35202</v>
      </c>
    </row>
    <row r="122" spans="1:8">
      <c r="A122" s="2" t="s">
        <v>232</v>
      </c>
      <c r="B122" s="3" t="s">
        <v>233</v>
      </c>
      <c r="C122" s="3">
        <v>1</v>
      </c>
      <c r="D122" s="2">
        <v>3.08</v>
      </c>
      <c r="E122" s="2">
        <v>18</v>
      </c>
      <c r="F122" s="2">
        <v>10</v>
      </c>
      <c r="G122" s="2">
        <v>10</v>
      </c>
      <c r="H122" s="2">
        <f t="shared" si="3"/>
        <v>1.8E-3</v>
      </c>
    </row>
    <row r="123" spans="1:8">
      <c r="A123" s="2" t="s">
        <v>234</v>
      </c>
      <c r="B123" s="3" t="s">
        <v>235</v>
      </c>
      <c r="C123" s="3">
        <v>1</v>
      </c>
      <c r="D123" s="2">
        <v>0.48099999999999998</v>
      </c>
      <c r="E123" s="2">
        <v>18</v>
      </c>
      <c r="F123" s="2">
        <v>13</v>
      </c>
      <c r="G123" s="2">
        <v>6</v>
      </c>
      <c r="H123" s="2">
        <f t="shared" si="3"/>
        <v>1.4040000000000001E-3</v>
      </c>
    </row>
    <row r="124" spans="1:8">
      <c r="A124" s="2" t="s">
        <v>164</v>
      </c>
      <c r="B124" s="3" t="s">
        <v>165</v>
      </c>
      <c r="C124" s="3">
        <v>9</v>
      </c>
      <c r="D124" s="2">
        <v>0.40400000000000003</v>
      </c>
      <c r="E124" s="2">
        <v>29</v>
      </c>
      <c r="F124" s="2">
        <v>17</v>
      </c>
      <c r="G124" s="2">
        <v>6</v>
      </c>
      <c r="H124" s="2">
        <f t="shared" si="3"/>
        <v>2.6622E-2</v>
      </c>
    </row>
    <row r="125" spans="1:8">
      <c r="A125" s="2" t="s">
        <v>76</v>
      </c>
      <c r="B125" s="3" t="s">
        <v>77</v>
      </c>
      <c r="C125" s="3">
        <v>6</v>
      </c>
      <c r="D125" s="2">
        <v>0.34899999999999998</v>
      </c>
      <c r="E125" s="2">
        <v>28</v>
      </c>
      <c r="F125" s="2">
        <v>20</v>
      </c>
      <c r="G125" s="2">
        <v>18</v>
      </c>
      <c r="H125" s="2">
        <f t="shared" si="3"/>
        <v>6.0479999999999999E-2</v>
      </c>
    </row>
    <row r="126" spans="1:8">
      <c r="A126" s="2" t="s">
        <v>236</v>
      </c>
      <c r="B126" s="3" t="s">
        <v>237</v>
      </c>
      <c r="C126" s="3">
        <v>1</v>
      </c>
      <c r="D126" s="2">
        <v>0.48199999999999998</v>
      </c>
      <c r="E126" s="2">
        <v>28</v>
      </c>
      <c r="F126" s="2">
        <v>20</v>
      </c>
      <c r="G126" s="2">
        <v>18</v>
      </c>
      <c r="H126" s="2">
        <f t="shared" si="3"/>
        <v>1.008E-2</v>
      </c>
    </row>
    <row r="127" spans="1:8">
      <c r="A127" s="2" t="s">
        <v>76</v>
      </c>
      <c r="B127" s="3" t="s">
        <v>77</v>
      </c>
      <c r="C127" s="3">
        <v>8</v>
      </c>
      <c r="D127" s="2">
        <v>0.34899999999999998</v>
      </c>
      <c r="E127" s="2">
        <v>19</v>
      </c>
      <c r="F127" s="2">
        <v>12</v>
      </c>
      <c r="G127" s="2">
        <v>3</v>
      </c>
      <c r="H127" s="2">
        <f t="shared" si="3"/>
        <v>5.4720000000000003E-3</v>
      </c>
    </row>
    <row r="128" spans="1:8">
      <c r="A128" s="2" t="s">
        <v>164</v>
      </c>
      <c r="B128" s="3" t="s">
        <v>165</v>
      </c>
      <c r="C128" s="3">
        <v>315</v>
      </c>
      <c r="D128" s="2">
        <v>0.40400000000000003</v>
      </c>
      <c r="E128" s="2">
        <v>29</v>
      </c>
      <c r="F128" s="2">
        <v>16</v>
      </c>
      <c r="G128" s="2">
        <v>6</v>
      </c>
      <c r="H128" s="2">
        <f t="shared" si="3"/>
        <v>0.87695999999999996</v>
      </c>
    </row>
    <row r="129" spans="1:8">
      <c r="A129" s="2" t="s">
        <v>238</v>
      </c>
      <c r="B129" s="3" t="s">
        <v>239</v>
      </c>
      <c r="C129" s="3">
        <v>104</v>
      </c>
      <c r="D129" s="2">
        <v>0.19600000000000001</v>
      </c>
      <c r="E129" s="2">
        <v>18</v>
      </c>
      <c r="F129" s="2">
        <v>10</v>
      </c>
      <c r="G129" s="2">
        <v>6</v>
      </c>
      <c r="H129" s="2">
        <f t="shared" si="3"/>
        <v>0.11232</v>
      </c>
    </row>
    <row r="130" spans="1:8">
      <c r="A130" s="3" t="s">
        <v>240</v>
      </c>
      <c r="B130" s="3" t="s">
        <v>241</v>
      </c>
      <c r="C130" s="3">
        <v>1</v>
      </c>
      <c r="D130" s="2">
        <v>0.08</v>
      </c>
      <c r="E130" s="2">
        <v>28</v>
      </c>
      <c r="F130" s="2">
        <v>20</v>
      </c>
      <c r="G130" s="2">
        <v>18</v>
      </c>
      <c r="H130" s="2">
        <f t="shared" si="3"/>
        <v>1.008E-2</v>
      </c>
    </row>
    <row r="131" spans="1:8">
      <c r="A131" s="2" t="s">
        <v>242</v>
      </c>
      <c r="B131" s="3" t="s">
        <v>243</v>
      </c>
      <c r="C131" s="3">
        <v>8</v>
      </c>
      <c r="D131" s="2">
        <v>0.495</v>
      </c>
      <c r="E131" s="2">
        <v>18</v>
      </c>
      <c r="F131" s="2">
        <v>10</v>
      </c>
      <c r="G131" s="2">
        <v>10</v>
      </c>
      <c r="H131" s="2">
        <f t="shared" si="3"/>
        <v>1.44E-2</v>
      </c>
    </row>
    <row r="132" spans="1:8">
      <c r="A132" s="3" t="s">
        <v>244</v>
      </c>
      <c r="B132" s="3" t="s">
        <v>245</v>
      </c>
      <c r="C132" s="3">
        <v>5</v>
      </c>
      <c r="D132" s="2">
        <v>0.56100000000000005</v>
      </c>
      <c r="E132" s="2">
        <v>29.5</v>
      </c>
      <c r="F132" s="2">
        <v>16</v>
      </c>
      <c r="G132" s="2">
        <v>9.5</v>
      </c>
      <c r="H132" s="2">
        <f t="shared" si="3"/>
        <v>2.2419999999999999E-2</v>
      </c>
    </row>
    <row r="133" spans="1:8">
      <c r="A133" s="2" t="s">
        <v>246</v>
      </c>
      <c r="B133" s="3" t="s">
        <v>247</v>
      </c>
      <c r="C133" s="3">
        <v>6</v>
      </c>
      <c r="D133" s="2">
        <v>7.0000000000000007E-2</v>
      </c>
      <c r="E133" s="2">
        <v>12</v>
      </c>
      <c r="F133" s="2">
        <v>6</v>
      </c>
      <c r="G133" s="2">
        <v>4</v>
      </c>
      <c r="H133" s="2">
        <f t="shared" si="3"/>
        <v>1.7279999999999999E-3</v>
      </c>
    </row>
    <row r="134" spans="1:8">
      <c r="A134" s="2" t="s">
        <v>248</v>
      </c>
      <c r="B134" s="3" t="s">
        <v>249</v>
      </c>
      <c r="C134" s="3">
        <v>2</v>
      </c>
      <c r="D134" s="2">
        <v>9.9000000000000005E-2</v>
      </c>
      <c r="E134" s="2">
        <v>12</v>
      </c>
      <c r="F134" s="2">
        <v>6</v>
      </c>
      <c r="G134" s="2">
        <v>4</v>
      </c>
      <c r="H134" s="2">
        <f t="shared" si="3"/>
        <v>5.7600000000000001E-4</v>
      </c>
    </row>
    <row r="135" spans="1:8">
      <c r="A135" s="2" t="s">
        <v>246</v>
      </c>
      <c r="B135" s="3" t="s">
        <v>247</v>
      </c>
      <c r="C135" s="3">
        <v>15</v>
      </c>
      <c r="D135" s="2">
        <v>7.0000000000000007E-2</v>
      </c>
      <c r="E135" s="2">
        <v>11</v>
      </c>
      <c r="F135" s="2">
        <v>6</v>
      </c>
      <c r="G135" s="2">
        <v>4</v>
      </c>
      <c r="H135" s="2">
        <f t="shared" si="3"/>
        <v>3.96E-3</v>
      </c>
    </row>
    <row r="136" spans="1:8">
      <c r="A136" s="2" t="s">
        <v>110</v>
      </c>
      <c r="B136" s="3" t="s">
        <v>111</v>
      </c>
      <c r="C136" s="3">
        <v>51</v>
      </c>
      <c r="D136" s="2">
        <v>7.4999999999999997E-2</v>
      </c>
      <c r="E136" s="2">
        <v>13</v>
      </c>
      <c r="F136" s="2">
        <v>5</v>
      </c>
      <c r="G136" s="2">
        <v>8</v>
      </c>
      <c r="H136" s="2">
        <f t="shared" si="3"/>
        <v>2.6519999999999998E-2</v>
      </c>
    </row>
    <row r="137" spans="1:8">
      <c r="A137" s="2" t="s">
        <v>244</v>
      </c>
      <c r="B137" s="3" t="s">
        <v>245</v>
      </c>
      <c r="C137" s="3">
        <v>252</v>
      </c>
      <c r="D137" s="2">
        <v>0.56100000000000005</v>
      </c>
      <c r="E137" s="2">
        <v>29.5</v>
      </c>
      <c r="F137" s="2">
        <v>16</v>
      </c>
      <c r="G137" s="2">
        <v>9.5</v>
      </c>
      <c r="H137" s="2">
        <f t="shared" si="3"/>
        <v>1.1299680000000001</v>
      </c>
    </row>
    <row r="138" spans="1:8">
      <c r="A138" s="2" t="s">
        <v>244</v>
      </c>
      <c r="B138" s="3" t="s">
        <v>245</v>
      </c>
      <c r="C138" s="3">
        <v>10</v>
      </c>
      <c r="D138" s="2">
        <v>0.56100000000000005</v>
      </c>
      <c r="E138" s="2">
        <v>29.5</v>
      </c>
      <c r="F138" s="2">
        <v>16</v>
      </c>
      <c r="G138" s="2">
        <v>9.5</v>
      </c>
      <c r="H138" s="2">
        <f t="shared" ref="H138:H156" si="4">E138*F138*G138/1000000*C138</f>
        <v>4.4839999999999998E-2</v>
      </c>
    </row>
    <row r="139" spans="1:8">
      <c r="A139" s="2" t="s">
        <v>250</v>
      </c>
      <c r="B139" s="3" t="s">
        <v>251</v>
      </c>
      <c r="C139" s="3">
        <v>46</v>
      </c>
      <c r="D139" s="2">
        <v>0.38</v>
      </c>
      <c r="E139" s="2">
        <v>18</v>
      </c>
      <c r="F139" s="2">
        <v>10</v>
      </c>
      <c r="G139" s="2">
        <v>10</v>
      </c>
      <c r="H139" s="2">
        <f t="shared" si="4"/>
        <v>8.2799999999999999E-2</v>
      </c>
    </row>
    <row r="140" spans="1:8">
      <c r="A140" s="2" t="s">
        <v>222</v>
      </c>
      <c r="B140" s="3" t="s">
        <v>223</v>
      </c>
      <c r="C140" s="3">
        <v>288</v>
      </c>
      <c r="D140" s="2">
        <v>0.38</v>
      </c>
      <c r="E140" s="2">
        <v>18</v>
      </c>
      <c r="F140" s="2">
        <v>10</v>
      </c>
      <c r="G140" s="2">
        <v>10</v>
      </c>
      <c r="H140" s="2">
        <f t="shared" si="4"/>
        <v>0.51839999999999997</v>
      </c>
    </row>
    <row r="141" spans="1:8">
      <c r="A141" s="2" t="s">
        <v>164</v>
      </c>
      <c r="B141" s="3" t="s">
        <v>165</v>
      </c>
      <c r="C141" s="3">
        <v>173</v>
      </c>
      <c r="D141" s="2">
        <v>0.40400000000000003</v>
      </c>
      <c r="E141" s="2">
        <v>30</v>
      </c>
      <c r="F141" s="2">
        <v>24</v>
      </c>
      <c r="G141" s="2">
        <v>5</v>
      </c>
      <c r="H141" s="2">
        <f t="shared" si="4"/>
        <v>0.62280000000000002</v>
      </c>
    </row>
    <row r="142" spans="1:8">
      <c r="A142" s="2" t="s">
        <v>252</v>
      </c>
      <c r="B142" s="3" t="s">
        <v>253</v>
      </c>
      <c r="C142" s="3">
        <v>3</v>
      </c>
      <c r="D142" s="2">
        <v>5.1150000000000002</v>
      </c>
      <c r="E142" s="2">
        <v>28</v>
      </c>
      <c r="F142" s="2">
        <v>10</v>
      </c>
      <c r="G142" s="2">
        <v>15</v>
      </c>
      <c r="H142" s="2">
        <f t="shared" si="4"/>
        <v>1.26E-2</v>
      </c>
    </row>
    <row r="143" spans="1:8">
      <c r="A143" s="2" t="s">
        <v>254</v>
      </c>
      <c r="B143" s="3" t="s">
        <v>255</v>
      </c>
      <c r="C143" s="3">
        <v>30</v>
      </c>
      <c r="D143" s="2">
        <v>0.49399999999999999</v>
      </c>
      <c r="E143" s="2">
        <v>20</v>
      </c>
      <c r="F143" s="2">
        <v>16</v>
      </c>
      <c r="G143" s="2">
        <v>6.5</v>
      </c>
      <c r="H143" s="2">
        <f t="shared" si="4"/>
        <v>6.2399999999999997E-2</v>
      </c>
    </row>
    <row r="144" spans="1:8">
      <c r="A144" s="2" t="s">
        <v>256</v>
      </c>
      <c r="B144" s="3" t="s">
        <v>257</v>
      </c>
      <c r="C144" s="3">
        <v>4</v>
      </c>
      <c r="D144" s="2">
        <v>6.8419999999999996</v>
      </c>
      <c r="E144" s="2">
        <v>18</v>
      </c>
      <c r="F144" s="2">
        <v>25</v>
      </c>
      <c r="G144" s="2">
        <v>20</v>
      </c>
      <c r="H144" s="2">
        <f t="shared" si="4"/>
        <v>3.5999999999999997E-2</v>
      </c>
    </row>
    <row r="145" spans="1:8">
      <c r="A145" s="2" t="s">
        <v>196</v>
      </c>
      <c r="B145" s="3" t="s">
        <v>197</v>
      </c>
      <c r="C145" s="3">
        <v>693</v>
      </c>
      <c r="D145" s="2">
        <v>0.45500000000000002</v>
      </c>
      <c r="E145" s="2">
        <v>24</v>
      </c>
      <c r="F145" s="2">
        <v>21</v>
      </c>
      <c r="G145" s="2">
        <v>10</v>
      </c>
      <c r="H145" s="2">
        <f t="shared" si="4"/>
        <v>3.4927199999999998</v>
      </c>
    </row>
    <row r="146" spans="1:8">
      <c r="A146" s="2" t="s">
        <v>14</v>
      </c>
      <c r="B146" s="3" t="s">
        <v>15</v>
      </c>
      <c r="C146" s="3">
        <v>16</v>
      </c>
      <c r="D146" s="2">
        <v>0.82499999999999996</v>
      </c>
      <c r="E146" s="2">
        <v>18</v>
      </c>
      <c r="F146" s="2">
        <v>10</v>
      </c>
      <c r="G146" s="2">
        <v>10</v>
      </c>
      <c r="H146" s="2">
        <f t="shared" si="4"/>
        <v>2.8799999999999999E-2</v>
      </c>
    </row>
    <row r="147" spans="1:8">
      <c r="A147" s="3" t="s">
        <v>188</v>
      </c>
      <c r="B147" s="3" t="s">
        <v>189</v>
      </c>
      <c r="C147" s="3">
        <v>4</v>
      </c>
      <c r="D147" s="2">
        <v>2.4</v>
      </c>
      <c r="E147" s="2">
        <v>40</v>
      </c>
      <c r="F147" s="2">
        <v>29</v>
      </c>
      <c r="G147" s="2">
        <v>20</v>
      </c>
      <c r="H147" s="2">
        <f t="shared" si="4"/>
        <v>9.2799999999999994E-2</v>
      </c>
    </row>
    <row r="148" spans="1:8">
      <c r="A148" s="2" t="s">
        <v>258</v>
      </c>
      <c r="B148" s="3" t="s">
        <v>259</v>
      </c>
      <c r="C148" s="3">
        <v>4</v>
      </c>
      <c r="D148" s="2">
        <v>37.619999999999997</v>
      </c>
      <c r="E148" s="2">
        <v>101</v>
      </c>
      <c r="F148" s="2">
        <v>46</v>
      </c>
      <c r="G148" s="2">
        <v>30.5</v>
      </c>
      <c r="H148" s="2">
        <f t="shared" si="4"/>
        <v>0.56681199999999998</v>
      </c>
    </row>
    <row r="149" spans="1:8">
      <c r="A149" s="2" t="s">
        <v>260</v>
      </c>
      <c r="B149" s="3" t="s">
        <v>261</v>
      </c>
      <c r="C149" s="3">
        <v>14</v>
      </c>
      <c r="D149" s="2">
        <v>3.6909999999999998</v>
      </c>
      <c r="E149" s="2">
        <v>58</v>
      </c>
      <c r="F149" s="2">
        <v>47</v>
      </c>
      <c r="G149" s="2">
        <v>6</v>
      </c>
      <c r="H149" s="2">
        <f t="shared" si="4"/>
        <v>0.22898399999999999</v>
      </c>
    </row>
    <row r="150" spans="1:8">
      <c r="A150" s="2" t="s">
        <v>216</v>
      </c>
      <c r="B150" s="3" t="s">
        <v>217</v>
      </c>
      <c r="C150" s="3">
        <v>29</v>
      </c>
      <c r="D150" s="2">
        <v>0.16600000000000001</v>
      </c>
      <c r="E150" s="2">
        <v>18</v>
      </c>
      <c r="F150" s="2">
        <v>10</v>
      </c>
      <c r="G150" s="2">
        <v>10</v>
      </c>
      <c r="H150" s="2">
        <f t="shared" si="4"/>
        <v>5.2200000000000003E-2</v>
      </c>
    </row>
    <row r="151" spans="1:8">
      <c r="A151" s="2" t="s">
        <v>262</v>
      </c>
      <c r="B151" s="3" t="s">
        <v>263</v>
      </c>
      <c r="C151" s="3">
        <v>60</v>
      </c>
      <c r="D151" s="2">
        <v>0.17599999999999999</v>
      </c>
      <c r="E151" s="2">
        <v>12</v>
      </c>
      <c r="F151" s="2">
        <v>8</v>
      </c>
      <c r="G151" s="2">
        <v>15</v>
      </c>
      <c r="H151" s="2">
        <f t="shared" si="4"/>
        <v>8.6400000000000005E-2</v>
      </c>
    </row>
    <row r="152" spans="1:8">
      <c r="A152" s="2" t="s">
        <v>188</v>
      </c>
      <c r="B152" s="3" t="s">
        <v>189</v>
      </c>
      <c r="C152" s="3">
        <v>1</v>
      </c>
      <c r="D152" s="2">
        <v>2.4</v>
      </c>
      <c r="E152" s="2">
        <v>32</v>
      </c>
      <c r="F152" s="2">
        <v>35</v>
      </c>
      <c r="G152" s="2">
        <v>20</v>
      </c>
      <c r="H152" s="2">
        <f t="shared" si="4"/>
        <v>2.24E-2</v>
      </c>
    </row>
    <row r="153" spans="1:8">
      <c r="A153" s="2" t="s">
        <v>264</v>
      </c>
      <c r="B153" s="3" t="s">
        <v>265</v>
      </c>
      <c r="C153" s="3">
        <v>416</v>
      </c>
      <c r="D153" s="2">
        <v>0.19500000000000001</v>
      </c>
      <c r="E153" s="2">
        <v>13</v>
      </c>
      <c r="F153" s="2">
        <v>9</v>
      </c>
      <c r="G153" s="2">
        <v>9</v>
      </c>
      <c r="H153" s="2">
        <f t="shared" si="4"/>
        <v>0.43804799999999999</v>
      </c>
    </row>
    <row r="154" spans="1:8">
      <c r="A154" s="2" t="s">
        <v>266</v>
      </c>
      <c r="B154" s="3" t="s">
        <v>267</v>
      </c>
      <c r="C154" s="3">
        <v>5</v>
      </c>
      <c r="D154" s="2">
        <v>0.80500000000000005</v>
      </c>
      <c r="E154" s="2">
        <v>25</v>
      </c>
      <c r="F154" s="2">
        <v>16</v>
      </c>
      <c r="G154" s="2">
        <v>8</v>
      </c>
      <c r="H154" s="2">
        <f t="shared" si="4"/>
        <v>1.6E-2</v>
      </c>
    </row>
    <row r="155" spans="1:8">
      <c r="A155" s="2" t="s">
        <v>112</v>
      </c>
      <c r="B155" s="3" t="s">
        <v>113</v>
      </c>
      <c r="C155" s="3">
        <v>1</v>
      </c>
      <c r="D155" s="2">
        <v>0.16500000000000001</v>
      </c>
      <c r="E155" s="2">
        <v>23</v>
      </c>
      <c r="F155" s="2">
        <v>10</v>
      </c>
      <c r="G155" s="2">
        <v>5</v>
      </c>
      <c r="H155" s="2">
        <f t="shared" si="4"/>
        <v>1.15E-3</v>
      </c>
    </row>
    <row r="156" spans="1:8">
      <c r="A156" s="2" t="s">
        <v>146</v>
      </c>
      <c r="B156" s="3" t="s">
        <v>147</v>
      </c>
      <c r="C156" s="3">
        <v>72</v>
      </c>
      <c r="D156" s="2">
        <v>0.34100000000000003</v>
      </c>
      <c r="E156" s="2">
        <v>19</v>
      </c>
      <c r="F156" s="2">
        <v>8</v>
      </c>
      <c r="G156" s="2">
        <v>11</v>
      </c>
      <c r="H156" s="2">
        <f t="shared" si="4"/>
        <v>0.120384</v>
      </c>
    </row>
    <row r="157" spans="1:8">
      <c r="A157" s="2" t="s">
        <v>268</v>
      </c>
      <c r="B157" s="3" t="s">
        <v>269</v>
      </c>
      <c r="C157" s="3">
        <v>400</v>
      </c>
      <c r="D157" s="2">
        <v>0.27</v>
      </c>
      <c r="E157" s="2">
        <v>32</v>
      </c>
      <c r="F157" s="2">
        <v>12</v>
      </c>
      <c r="G157" s="2">
        <v>3</v>
      </c>
      <c r="H157" s="2">
        <f t="shared" ref="H157:H165" si="5">E157*F157*G157/1000000*C157</f>
        <v>0.46079999999999999</v>
      </c>
    </row>
    <row r="158" spans="1:8">
      <c r="A158" s="2" t="s">
        <v>270</v>
      </c>
      <c r="B158" s="3" t="s">
        <v>271</v>
      </c>
      <c r="C158" s="3">
        <v>237</v>
      </c>
      <c r="D158" s="2">
        <v>4.2000000000000003E-2</v>
      </c>
      <c r="E158" s="2">
        <v>18</v>
      </c>
      <c r="F158" s="2">
        <v>8</v>
      </c>
      <c r="G158" s="2">
        <v>2</v>
      </c>
      <c r="H158" s="2">
        <f t="shared" si="5"/>
        <v>6.8255999999999997E-2</v>
      </c>
    </row>
    <row r="159" spans="1:8">
      <c r="A159" s="2" t="s">
        <v>272</v>
      </c>
      <c r="B159" s="3" t="s">
        <v>273</v>
      </c>
      <c r="C159" s="3">
        <v>160</v>
      </c>
      <c r="D159" s="2">
        <v>0.19800000000000001</v>
      </c>
      <c r="E159" s="2">
        <v>17</v>
      </c>
      <c r="F159" s="2">
        <v>9</v>
      </c>
      <c r="G159" s="2">
        <v>6</v>
      </c>
      <c r="H159" s="2">
        <f t="shared" si="5"/>
        <v>0.14688000000000001</v>
      </c>
    </row>
    <row r="160" spans="1:8">
      <c r="A160" s="2" t="s">
        <v>274</v>
      </c>
      <c r="B160" s="3" t="s">
        <v>275</v>
      </c>
      <c r="C160" s="3">
        <v>400</v>
      </c>
      <c r="D160" s="2">
        <v>1.7000000000000001E-2</v>
      </c>
      <c r="E160" s="2">
        <v>14</v>
      </c>
      <c r="F160" s="2">
        <v>8</v>
      </c>
      <c r="G160" s="2">
        <v>2</v>
      </c>
      <c r="H160" s="2">
        <f t="shared" si="5"/>
        <v>8.9599999999999999E-2</v>
      </c>
    </row>
    <row r="161" spans="1:8">
      <c r="A161" s="2" t="s">
        <v>276</v>
      </c>
      <c r="B161" s="3" t="s">
        <v>277</v>
      </c>
      <c r="C161" s="3">
        <v>2</v>
      </c>
      <c r="D161" s="2">
        <v>0.94599999999999995</v>
      </c>
      <c r="E161" s="2">
        <v>25</v>
      </c>
      <c r="F161" s="2">
        <v>15</v>
      </c>
      <c r="G161" s="2">
        <v>13</v>
      </c>
      <c r="H161" s="2">
        <f t="shared" si="5"/>
        <v>9.75E-3</v>
      </c>
    </row>
    <row r="162" spans="1:8">
      <c r="A162" s="2" t="s">
        <v>278</v>
      </c>
      <c r="B162" s="3" t="s">
        <v>279</v>
      </c>
      <c r="C162" s="3">
        <v>9</v>
      </c>
      <c r="D162" s="2">
        <v>2.9590000000000001</v>
      </c>
      <c r="E162" s="2">
        <v>18</v>
      </c>
      <c r="F162" s="2">
        <v>10</v>
      </c>
      <c r="G162" s="2">
        <v>10</v>
      </c>
      <c r="H162" s="2">
        <f t="shared" si="5"/>
        <v>1.6199999999999999E-2</v>
      </c>
    </row>
    <row r="163" spans="1:8">
      <c r="A163" s="2" t="s">
        <v>280</v>
      </c>
      <c r="B163" s="3" t="s">
        <v>281</v>
      </c>
      <c r="C163" s="3">
        <v>4</v>
      </c>
      <c r="D163" s="2">
        <v>2.9369999999999998</v>
      </c>
      <c r="E163" s="2">
        <v>47</v>
      </c>
      <c r="F163" s="2">
        <v>28</v>
      </c>
      <c r="G163" s="2">
        <v>14</v>
      </c>
      <c r="H163" s="2">
        <f t="shared" si="5"/>
        <v>7.3695999999999998E-2</v>
      </c>
    </row>
    <row r="164" spans="1:8">
      <c r="A164" s="4" t="s">
        <v>240</v>
      </c>
      <c r="B164" s="3" t="s">
        <v>241</v>
      </c>
      <c r="C164" s="3">
        <v>42</v>
      </c>
      <c r="D164" s="2">
        <v>0.08</v>
      </c>
      <c r="E164" s="2">
        <v>12</v>
      </c>
      <c r="F164" s="2">
        <v>6</v>
      </c>
      <c r="G164" s="2">
        <v>4</v>
      </c>
      <c r="H164" s="2">
        <f t="shared" si="5"/>
        <v>1.2096000000000001E-2</v>
      </c>
    </row>
    <row r="165" spans="1:8">
      <c r="A165" s="2" t="s">
        <v>282</v>
      </c>
      <c r="B165" s="3" t="s">
        <v>283</v>
      </c>
      <c r="C165" s="3">
        <v>9</v>
      </c>
      <c r="D165" s="2">
        <v>0.39600000000000002</v>
      </c>
      <c r="E165" s="2">
        <v>28</v>
      </c>
      <c r="F165" s="2">
        <v>20</v>
      </c>
      <c r="G165" s="2">
        <v>18</v>
      </c>
      <c r="H165" s="2">
        <f t="shared" si="5"/>
        <v>9.0719999999999995E-2</v>
      </c>
    </row>
    <row r="166" spans="1:8">
      <c r="A166" s="2" t="s">
        <v>284</v>
      </c>
      <c r="B166" s="2" t="s">
        <v>285</v>
      </c>
      <c r="C166" s="2">
        <v>19</v>
      </c>
      <c r="D166" s="2"/>
      <c r="E166" s="2">
        <v>19</v>
      </c>
      <c r="F166" s="2">
        <v>7</v>
      </c>
      <c r="G166" s="2">
        <v>5</v>
      </c>
      <c r="H166" s="2">
        <v>1.2635E-2</v>
      </c>
    </row>
    <row r="167" spans="1:8">
      <c r="A167" s="2" t="s">
        <v>286</v>
      </c>
      <c r="B167" s="2" t="s">
        <v>287</v>
      </c>
      <c r="C167" s="2">
        <v>1</v>
      </c>
      <c r="D167" s="2"/>
      <c r="E167" s="2">
        <v>15</v>
      </c>
      <c r="F167" s="2">
        <v>15</v>
      </c>
      <c r="G167" s="2">
        <v>8</v>
      </c>
      <c r="H167" s="2">
        <v>1.8E-3</v>
      </c>
    </row>
    <row r="168" spans="1:8">
      <c r="A168" s="2" t="s">
        <v>288</v>
      </c>
      <c r="B168" s="2" t="s">
        <v>289</v>
      </c>
      <c r="C168" s="2">
        <v>189</v>
      </c>
      <c r="D168" s="2"/>
      <c r="E168" s="2">
        <v>15</v>
      </c>
      <c r="F168" s="2">
        <v>9</v>
      </c>
      <c r="G168" s="2">
        <v>8</v>
      </c>
      <c r="H168" s="2">
        <v>0.20412</v>
      </c>
    </row>
    <row r="169" spans="1:8">
      <c r="A169" s="2" t="s">
        <v>290</v>
      </c>
      <c r="B169" s="2" t="s">
        <v>291</v>
      </c>
      <c r="C169" s="2">
        <v>34</v>
      </c>
      <c r="D169" s="2"/>
      <c r="E169" s="2">
        <v>23</v>
      </c>
      <c r="F169" s="2">
        <v>21</v>
      </c>
      <c r="G169" s="2">
        <v>10</v>
      </c>
      <c r="H169" s="2">
        <v>0.16422</v>
      </c>
    </row>
    <row r="170" spans="1:8">
      <c r="A170" s="2" t="s">
        <v>292</v>
      </c>
      <c r="B170" s="2" t="s">
        <v>293</v>
      </c>
      <c r="C170" s="2">
        <v>1</v>
      </c>
      <c r="D170" s="2"/>
      <c r="E170" s="2">
        <v>28</v>
      </c>
      <c r="F170" s="2">
        <v>13</v>
      </c>
      <c r="G170" s="2">
        <v>10</v>
      </c>
      <c r="H170" s="2">
        <v>3.64E-3</v>
      </c>
    </row>
    <row r="171" spans="1:8">
      <c r="A171" s="2" t="s">
        <v>294</v>
      </c>
      <c r="B171" s="2" t="s">
        <v>295</v>
      </c>
      <c r="C171" s="2">
        <v>1</v>
      </c>
      <c r="D171" s="2"/>
      <c r="E171" s="2">
        <v>20</v>
      </c>
      <c r="F171" s="2">
        <v>13</v>
      </c>
      <c r="G171" s="2">
        <v>7</v>
      </c>
      <c r="H171" s="2">
        <v>1.82E-3</v>
      </c>
    </row>
    <row r="172" spans="1:8">
      <c r="A172" s="2" t="s">
        <v>296</v>
      </c>
      <c r="B172" s="2" t="s">
        <v>297</v>
      </c>
      <c r="C172" s="2">
        <v>1</v>
      </c>
      <c r="D172" s="2"/>
      <c r="E172" s="2">
        <v>28</v>
      </c>
      <c r="F172" s="2">
        <v>22</v>
      </c>
      <c r="G172" s="2">
        <v>23</v>
      </c>
      <c r="H172" s="2">
        <v>1.4168E-2</v>
      </c>
    </row>
    <row r="173" spans="1:8">
      <c r="A173" s="2" t="s">
        <v>298</v>
      </c>
      <c r="B173" s="2" t="s">
        <v>299</v>
      </c>
      <c r="C173" s="2">
        <v>110</v>
      </c>
      <c r="D173" s="2"/>
      <c r="E173" s="2">
        <v>20</v>
      </c>
      <c r="F173" s="2">
        <v>18</v>
      </c>
      <c r="G173" s="2">
        <v>12</v>
      </c>
      <c r="H173" s="2">
        <v>0.47520000000000001</v>
      </c>
    </row>
    <row r="174" spans="1:8">
      <c r="A174" s="3" t="s">
        <v>300</v>
      </c>
      <c r="B174" s="2" t="s">
        <v>301</v>
      </c>
      <c r="C174" s="2">
        <v>2</v>
      </c>
      <c r="D174" s="2"/>
      <c r="E174" s="2">
        <v>10</v>
      </c>
      <c r="F174" s="2">
        <v>10</v>
      </c>
      <c r="G174" s="2">
        <v>10</v>
      </c>
      <c r="H174" s="2">
        <v>2E-3</v>
      </c>
    </row>
    <row r="175" spans="1:8">
      <c r="A175" s="2" t="s">
        <v>302</v>
      </c>
      <c r="B175" s="2" t="s">
        <v>303</v>
      </c>
      <c r="C175" s="2">
        <v>1</v>
      </c>
      <c r="D175" s="2"/>
      <c r="E175" s="2">
        <v>8</v>
      </c>
      <c r="F175" s="2">
        <v>6</v>
      </c>
      <c r="G175" s="2">
        <v>6</v>
      </c>
      <c r="H175" s="2">
        <v>2.8800000000000001E-4</v>
      </c>
    </row>
    <row r="176" spans="1:8">
      <c r="A176" s="2" t="s">
        <v>304</v>
      </c>
      <c r="B176" s="2" t="s">
        <v>305</v>
      </c>
      <c r="C176" s="2">
        <v>2</v>
      </c>
      <c r="D176" s="2"/>
      <c r="E176" s="2">
        <v>50</v>
      </c>
      <c r="F176" s="2">
        <v>37</v>
      </c>
      <c r="G176" s="2">
        <v>10</v>
      </c>
      <c r="H176" s="2">
        <v>3.6999999999999998E-2</v>
      </c>
    </row>
    <row r="177" spans="1:8">
      <c r="A177" s="2" t="s">
        <v>306</v>
      </c>
      <c r="B177" s="2" t="s">
        <v>307</v>
      </c>
      <c r="C177" s="2">
        <v>21</v>
      </c>
      <c r="D177" s="2"/>
      <c r="E177" s="2">
        <v>15</v>
      </c>
      <c r="F177" s="2">
        <v>10</v>
      </c>
      <c r="G177" s="2">
        <v>10</v>
      </c>
      <c r="H177" s="2">
        <v>3.15E-2</v>
      </c>
    </row>
    <row r="178" spans="1:8">
      <c r="A178" s="2" t="s">
        <v>180</v>
      </c>
      <c r="B178" s="2" t="s">
        <v>308</v>
      </c>
      <c r="C178" s="2">
        <v>6</v>
      </c>
      <c r="D178" s="2"/>
      <c r="E178" s="2">
        <v>16</v>
      </c>
      <c r="F178" s="2">
        <v>13</v>
      </c>
      <c r="G178" s="2">
        <v>7</v>
      </c>
      <c r="H178" s="2">
        <v>8.7360000000000007E-3</v>
      </c>
    </row>
    <row r="179" spans="1:8">
      <c r="A179" s="2" t="s">
        <v>309</v>
      </c>
      <c r="B179" s="2" t="s">
        <v>310</v>
      </c>
      <c r="C179" s="2">
        <v>3</v>
      </c>
      <c r="D179" s="2"/>
      <c r="E179" s="2">
        <v>12</v>
      </c>
      <c r="F179" s="2">
        <v>12</v>
      </c>
      <c r="G179" s="2">
        <v>4</v>
      </c>
      <c r="H179" s="2">
        <v>1.7279999999999999E-3</v>
      </c>
    </row>
    <row r="180" spans="1:8">
      <c r="A180" s="2" t="s">
        <v>311</v>
      </c>
      <c r="B180" s="2" t="s">
        <v>310</v>
      </c>
      <c r="C180" s="2">
        <v>5</v>
      </c>
      <c r="D180" s="2"/>
      <c r="E180" s="2">
        <v>12</v>
      </c>
      <c r="F180" s="2">
        <v>12</v>
      </c>
      <c r="G180" s="2">
        <v>4</v>
      </c>
      <c r="H180" s="2">
        <v>2.8800000000000002E-3</v>
      </c>
    </row>
    <row r="181" spans="1:8">
      <c r="A181" s="5" t="s">
        <v>312</v>
      </c>
      <c r="B181" s="2" t="s">
        <v>313</v>
      </c>
      <c r="C181" s="2">
        <v>1</v>
      </c>
      <c r="D181" s="2"/>
      <c r="E181" s="2">
        <v>25</v>
      </c>
      <c r="F181" s="2">
        <v>20</v>
      </c>
      <c r="G181" s="2">
        <v>18</v>
      </c>
      <c r="H181" s="2">
        <v>8.9999999999999993E-3</v>
      </c>
    </row>
    <row r="182" spans="1:8">
      <c r="C182">
        <f>SUM(C3:C181)</f>
        <v>16065</v>
      </c>
    </row>
  </sheetData>
  <sortState ref="A3:K51">
    <sortCondition descending="1" ref="H3:H51"/>
  </sortState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GLOBAL STOCKS</dc:creator>
  <cp:lastModifiedBy>Dators</cp:lastModifiedBy>
  <dcterms:created xsi:type="dcterms:W3CDTF">2025-05-16T04:57:00Z</dcterms:created>
  <dcterms:modified xsi:type="dcterms:W3CDTF">2025-06-11T08:46:48Z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  <property fmtid="{D5CDD505-2E9C-101B-9397-08002B2CF9AE}" pid="4" name="ICV">
    <vt:lpwstr>E65815C3F60245A1BBF13E9BED599B5E_13</vt:lpwstr>
  </property>
  <property fmtid="{D5CDD505-2E9C-101B-9397-08002B2CF9AE}" pid="5" name="KSOProductBuildVer">
    <vt:lpwstr>2057-12.2.0.21179</vt:lpwstr>
  </property>
</Properties>
</file>